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835" yWindow="450" windowWidth="24255" windowHeight="11535"/>
  </bookViews>
  <sheets>
    <sheet name="Sheet1" sheetId="1" r:id="rId1"/>
    <sheet name="Sheet2" sheetId="2" r:id="rId2"/>
    <sheet name="Sheet3" sheetId="3" r:id="rId3"/>
  </sheets>
  <definedNames>
    <definedName name="author">Sheet1!$K$40</definedName>
    <definedName name="comments">Sheet1!#REF!</definedName>
    <definedName name="commentstitle">Sheet1!#REF!</definedName>
    <definedName name="currentdate">Sheet1!$H$40</definedName>
    <definedName name="dailymax">Sheet1!$K$4</definedName>
    <definedName name="data">Sheet1!$A$6</definedName>
    <definedName name="firstrow">Sheet1!#REF!</definedName>
    <definedName name="report">Sheet1!$B$2</definedName>
    <definedName name="sheet2">Sheet2!$A$1</definedName>
    <definedName name="station">Sheet1!$C$4</definedName>
    <definedName name="title">Sheet1!$A$1</definedName>
    <definedName name="unit">Sheet1!$I$3</definedName>
  </definedNames>
  <calcPr calcId="145621"/>
</workbook>
</file>

<file path=xl/calcChain.xml><?xml version="1.0" encoding="utf-8"?>
<calcChain xmlns="http://schemas.openxmlformats.org/spreadsheetml/2006/main">
  <c r="K4" i="1" l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<sst xmlns="http://schemas.openxmlformats.org/spreadsheetml/2006/main" count="37" uniqueCount="31">
  <si>
    <t>Feb</t>
  </si>
  <si>
    <t>Mar</t>
  </si>
  <si>
    <t>May</t>
  </si>
  <si>
    <t>Jun</t>
  </si>
  <si>
    <t>Jul</t>
  </si>
  <si>
    <t>Aug</t>
  </si>
  <si>
    <t>Sep</t>
  </si>
  <si>
    <t>Oct</t>
  </si>
  <si>
    <t>Nov</t>
  </si>
  <si>
    <t>Dec</t>
  </si>
  <si>
    <t>Day</t>
  </si>
  <si>
    <t>Jan</t>
  </si>
  <si>
    <t>Min</t>
  </si>
  <si>
    <t>Mean</t>
  </si>
  <si>
    <t>Max</t>
  </si>
  <si>
    <t>Apr</t>
  </si>
  <si>
    <t>Annual Values and Summary</t>
  </si>
  <si>
    <t>Station:</t>
  </si>
  <si>
    <t>Units:</t>
  </si>
  <si>
    <t>Daily Max:</t>
  </si>
  <si>
    <t>Legend:</t>
  </si>
  <si>
    <t>'---' Missing Data</t>
  </si>
  <si>
    <t>'+' No Day</t>
  </si>
  <si>
    <t>Created on</t>
  </si>
  <si>
    <t>West Fork Millicoma River (14324500)</t>
  </si>
  <si>
    <t>cubic foot per second</t>
  </si>
  <si>
    <t xml:space="preserve">by Coos Watershed Association </t>
  </si>
  <si>
    <t>---</t>
  </si>
  <si>
    <t>Provisional Water Year Summary (Q) 2018</t>
  </si>
  <si>
    <t>(October 1, 2017 to September 30, 2018)</t>
  </si>
  <si>
    <t>04/05/18 4:14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</si>
</sst>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7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0" borderId="1" xfId="0" applyFont="1" applyBorder="1"/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0" fillId="0" borderId="5" xfId="0" applyBorder="1"/>
    <xf numFmtId="0" fontId="1" fillId="0" borderId="34" xfId="0" applyFont="1" applyBorder="1"/>
    <xf numFmtId="0" fontId="1" fillId="0" borderId="5" xfId="0" quotePrefix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quotePrefix="1" applyFont="1" applyBorder="1"/>
    <xf numFmtId="0" fontId="0" fillId="0" borderId="3" xfId="0" applyBorder="1"/>
    <xf numFmtId="2" fontId="0" fillId="0" borderId="5" xfId="0" quotePrefix="1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0" xfId="0" quotePrefix="1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4" xfId="0" quotePrefix="1" applyNumberFormat="1" applyFill="1" applyBorder="1" applyAlignment="1">
      <alignment horizontal="center"/>
    </xf>
    <xf numFmtId="2" fontId="0" fillId="0" borderId="12" xfId="0" quotePrefix="1" applyNumberFormat="1" applyBorder="1" applyAlignment="1">
      <alignment horizontal="center"/>
    </xf>
    <xf numFmtId="2" fontId="0" fillId="3" borderId="13" xfId="0" quotePrefix="1" applyNumberFormat="1" applyFill="1" applyBorder="1" applyAlignment="1">
      <alignment horizontal="center"/>
    </xf>
    <xf numFmtId="2" fontId="0" fillId="3" borderId="12" xfId="0" quotePrefix="1" applyNumberFormat="1" applyFill="1" applyBorder="1" applyAlignment="1">
      <alignment horizontal="center"/>
    </xf>
    <xf numFmtId="2" fontId="0" fillId="0" borderId="14" xfId="0" quotePrefix="1" applyNumberFormat="1" applyBorder="1" applyAlignment="1">
      <alignment horizontal="center"/>
    </xf>
    <xf numFmtId="2" fontId="0" fillId="3" borderId="14" xfId="0" quotePrefix="1" applyNumberFormat="1" applyFill="1" applyBorder="1" applyAlignment="1">
      <alignment horizontal="center"/>
    </xf>
    <xf numFmtId="2" fontId="0" fillId="0" borderId="13" xfId="0" quotePrefix="1" applyNumberFormat="1" applyBorder="1" applyAlignment="1">
      <alignment horizontal="center"/>
    </xf>
    <xf numFmtId="2" fontId="0" fillId="3" borderId="15" xfId="0" quotePrefix="1" applyNumberFormat="1" applyFill="1" applyBorder="1" applyAlignment="1">
      <alignment horizontal="center"/>
    </xf>
    <xf numFmtId="2" fontId="0" fillId="0" borderId="16" xfId="0" quotePrefix="1" applyNumberFormat="1" applyBorder="1" applyAlignment="1">
      <alignment horizontal="center"/>
    </xf>
    <xf numFmtId="2" fontId="0" fillId="0" borderId="17" xfId="0" quotePrefix="1" applyNumberFormat="1" applyBorder="1" applyAlignment="1">
      <alignment horizontal="center"/>
    </xf>
    <xf numFmtId="2" fontId="0" fillId="3" borderId="18" xfId="0" quotePrefix="1" applyNumberFormat="1" applyFill="1" applyBorder="1" applyAlignment="1">
      <alignment horizontal="center"/>
    </xf>
    <xf numFmtId="2" fontId="0" fillId="3" borderId="19" xfId="0" quotePrefix="1" applyNumberFormat="1" applyFill="1" applyBorder="1" applyAlignment="1">
      <alignment horizontal="center"/>
    </xf>
    <xf numFmtId="2" fontId="0" fillId="3" borderId="20" xfId="0" quotePrefix="1" applyNumberFormat="1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2" fontId="0" fillId="3" borderId="21" xfId="0" quotePrefix="1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2" fontId="0" fillId="3" borderId="22" xfId="0" quotePrefix="1" applyNumberFormat="1" applyFill="1" applyBorder="1" applyAlignment="1">
      <alignment horizontal="center"/>
    </xf>
    <xf numFmtId="2" fontId="0" fillId="0" borderId="23" xfId="0" quotePrefix="1" applyNumberFormat="1" applyBorder="1" applyAlignment="1">
      <alignment horizontal="center"/>
    </xf>
    <xf numFmtId="2" fontId="0" fillId="0" borderId="24" xfId="0" quotePrefix="1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3" borderId="25" xfId="0" quotePrefix="1" applyNumberFormat="1" applyFill="1" applyBorder="1" applyAlignment="1">
      <alignment horizontal="center"/>
    </xf>
    <xf numFmtId="2" fontId="0" fillId="4" borderId="19" xfId="0" quotePrefix="1" applyNumberFormat="1" applyFill="1" applyBorder="1" applyAlignment="1">
      <alignment horizontal="center"/>
    </xf>
    <xf numFmtId="2" fontId="0" fillId="4" borderId="20" xfId="0" quotePrefix="1" applyNumberFormat="1" applyFill="1" applyBorder="1" applyAlignment="1">
      <alignment horizontal="center"/>
    </xf>
    <xf numFmtId="2" fontId="0" fillId="4" borderId="0" xfId="0" quotePrefix="1" applyNumberForma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0" fillId="3" borderId="31" xfId="0" quotePrefix="1" applyNumberFormat="1" applyFill="1" applyBorder="1" applyAlignment="1">
      <alignment horizontal="center"/>
    </xf>
    <xf numFmtId="2" fontId="0" fillId="4" borderId="22" xfId="0" quotePrefix="1" applyNumberFormat="1" applyFill="1" applyBorder="1" applyAlignment="1">
      <alignment horizontal="center"/>
    </xf>
    <xf numFmtId="2" fontId="0" fillId="4" borderId="32" xfId="0" quotePrefix="1" applyNumberFormat="1" applyFill="1" applyBorder="1" applyAlignment="1">
      <alignment horizontal="center"/>
    </xf>
    <xf numFmtId="2" fontId="0" fillId="3" borderId="16" xfId="0" quotePrefix="1" applyNumberFormat="1" applyFill="1" applyBorder="1" applyAlignment="1">
      <alignment horizontal="center"/>
    </xf>
    <xf numFmtId="2" fontId="0" fillId="4" borderId="4" xfId="0" quotePrefix="1" applyNumberFormat="1" applyFill="1" applyBorder="1" applyAlignment="1">
      <alignment horizontal="center"/>
    </xf>
    <xf numFmtId="2" fontId="0" fillId="3" borderId="3" xfId="0" quotePrefix="1" applyNumberFormat="1" applyFill="1" applyBorder="1" applyAlignment="1">
      <alignment horizontal="center"/>
    </xf>
    <xf numFmtId="2" fontId="0" fillId="0" borderId="8" xfId="0" quotePrefix="1" applyNumberFormat="1" applyBorder="1" applyAlignment="1">
      <alignment horizontal="center"/>
    </xf>
    <xf numFmtId="2" fontId="3" fillId="0" borderId="1" xfId="0" applyNumberFormat="1" applyFont="1" applyBorder="1" applyAlignment="1">
      <alignment vertical="center"/>
    </xf>
    <xf numFmtId="2" fontId="0" fillId="3" borderId="37" xfId="0" quotePrefix="1" applyNumberFormat="1" applyFill="1" applyBorder="1" applyAlignment="1">
      <alignment horizontal="center"/>
    </xf>
    <xf numFmtId="2" fontId="0" fillId="3" borderId="38" xfId="0" quotePrefix="1" applyNumberFormat="1" applyFill="1" applyBorder="1" applyAlignment="1">
      <alignment horizontal="center"/>
    </xf>
    <xf numFmtId="2" fontId="0" fillId="0" borderId="39" xfId="0" quotePrefix="1" applyNumberFormat="1" applyBorder="1" applyAlignment="1">
      <alignment horizontal="center"/>
    </xf>
    <xf numFmtId="2" fontId="0" fillId="3" borderId="40" xfId="0" quotePrefix="1" applyNumberFormat="1" applyFill="1" applyBorder="1" applyAlignment="1">
      <alignment horizontal="center"/>
    </xf>
    <xf numFmtId="2" fontId="0" fillId="0" borderId="41" xfId="0" quotePrefix="1" applyNumberFormat="1" applyBorder="1" applyAlignment="1">
      <alignment horizontal="center"/>
    </xf>
    <xf numFmtId="2" fontId="0" fillId="3" borderId="42" xfId="0" quotePrefix="1" applyNumberFormat="1" applyFill="1" applyBorder="1" applyAlignment="1">
      <alignment horizontal="center"/>
    </xf>
    <xf numFmtId="2" fontId="0" fillId="3" borderId="43" xfId="0" quotePrefix="1" applyNumberFormat="1" applyFill="1" applyBorder="1" applyAlignment="1">
      <alignment horizontal="center"/>
    </xf>
    <xf numFmtId="2" fontId="0" fillId="0" borderId="44" xfId="0" quotePrefix="1" applyNumberFormat="1" applyBorder="1" applyAlignment="1">
      <alignment horizontal="center"/>
    </xf>
    <xf numFmtId="2" fontId="0" fillId="0" borderId="45" xfId="0" quotePrefix="1" applyNumberFormat="1" applyBorder="1" applyAlignment="1">
      <alignment horizontal="center"/>
    </xf>
    <xf numFmtId="2" fontId="0" fillId="0" borderId="46" xfId="0" quotePrefix="1" applyNumberFormat="1" applyBorder="1" applyAlignment="1">
      <alignment horizontal="center"/>
    </xf>
    <xf numFmtId="2" fontId="0" fillId="3" borderId="47" xfId="0" quotePrefix="1" applyNumberFormat="1" applyFill="1" applyBorder="1" applyAlignment="1">
      <alignment horizontal="center"/>
    </xf>
    <xf numFmtId="2" fontId="0" fillId="0" borderId="48" xfId="0" quotePrefix="1" applyNumberFormat="1" applyBorder="1" applyAlignment="1">
      <alignment horizontal="center"/>
    </xf>
    <xf numFmtId="2" fontId="0" fillId="0" borderId="49" xfId="0" quotePrefix="1" applyNumberFormat="1" applyBorder="1" applyAlignment="1">
      <alignment horizontal="center"/>
    </xf>
    <xf numFmtId="0" fontId="1" fillId="0" borderId="5" xfId="4" applyFont="1" applyBorder="1" applyAlignment="1">
      <alignment horizontal="center" vertical="center" wrapText="1"/>
    </xf>
    <xf numFmtId="0" fontId="1" fillId="0" borderId="8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35" xfId="4" applyFont="1" applyBorder="1" applyAlignment="1">
      <alignment horizontal="center" vertical="center" wrapText="1"/>
    </xf>
    <xf numFmtId="0" fontId="1" fillId="0" borderId="5" xfId="4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3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6">
    <cellStyle name="Normal" xfId="0" builtinId="0"/>
    <cellStyle name="Normal 2" xfId="5"/>
    <cellStyle name="Normal 3" xfId="4"/>
    <cellStyle name="Normal 4" xfId="3"/>
    <cellStyle name="Normal 5" xfId="2"/>
    <cellStyle name="Normal 6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F5F5F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BDBDB"/>
      <rgbColor rgb="003366FF"/>
      <rgbColor rgb="0033CCCC"/>
      <rgbColor rgb="0099CC00"/>
      <rgbColor rgb="00F0F0F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115" workbookViewId="0">
      <selection activeCell="H44" sqref="H44"/>
    </sheetView>
  </sheetViews>
  <sheetFormatPr defaultRowHeight="12.75" x14ac:dyDescent="0.2"/>
  <cols>
    <col min="1" max="13" width="11.140625" customWidth="1"/>
  </cols>
  <sheetData>
    <row r="1" spans="1:13" ht="26.25" customHeight="1" thickBot="1" x14ac:dyDescent="0.25">
      <c r="A1" s="86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x14ac:dyDescent="0.2">
      <c r="A2" s="3"/>
      <c r="B2" s="4"/>
      <c r="C2" s="4"/>
      <c r="D2" s="4"/>
      <c r="E2" s="84" t="s">
        <v>29</v>
      </c>
      <c r="F2" s="85"/>
      <c r="G2" s="85"/>
      <c r="H2" s="85"/>
      <c r="I2" s="85"/>
      <c r="J2" s="4"/>
      <c r="K2" s="4"/>
      <c r="L2" s="4"/>
      <c r="M2" s="5"/>
    </row>
    <row r="3" spans="1:13" x14ac:dyDescent="0.2">
      <c r="A3" s="3"/>
      <c r="B3" s="6" t="s">
        <v>16</v>
      </c>
      <c r="C3" s="6"/>
      <c r="D3" s="6"/>
      <c r="E3" s="4"/>
      <c r="F3" s="4"/>
      <c r="G3" s="4"/>
      <c r="H3" s="6" t="s">
        <v>18</v>
      </c>
      <c r="I3" s="4" t="s">
        <v>25</v>
      </c>
      <c r="J3" s="4"/>
      <c r="K3" s="4"/>
      <c r="L3" s="4"/>
      <c r="M3" s="5"/>
    </row>
    <row r="4" spans="1:13" ht="24.75" customHeight="1" thickBot="1" x14ac:dyDescent="0.25">
      <c r="A4" s="89" t="s">
        <v>17</v>
      </c>
      <c r="B4" s="90"/>
      <c r="C4" s="91" t="s">
        <v>24</v>
      </c>
      <c r="D4" s="91"/>
      <c r="E4" s="91"/>
      <c r="F4" s="91"/>
      <c r="G4" s="91"/>
      <c r="H4" s="1"/>
      <c r="I4" s="90" t="s">
        <v>19</v>
      </c>
      <c r="J4" s="90"/>
      <c r="K4" s="64">
        <f>MAX(B6:M36)</f>
        <v>2300</v>
      </c>
      <c r="L4" s="95">
        <v>43030</v>
      </c>
      <c r="M4" s="96"/>
    </row>
    <row r="5" spans="1:13" ht="13.5" thickBot="1" x14ac:dyDescent="0.25">
      <c r="A5" s="10" t="s">
        <v>10</v>
      </c>
      <c r="B5" s="2" t="s">
        <v>7</v>
      </c>
      <c r="C5" s="8" t="s">
        <v>8</v>
      </c>
      <c r="D5" s="2" t="s">
        <v>9</v>
      </c>
      <c r="E5" s="8" t="s">
        <v>11</v>
      </c>
      <c r="F5" s="2" t="s">
        <v>0</v>
      </c>
      <c r="G5" s="8" t="s">
        <v>1</v>
      </c>
      <c r="H5" s="2" t="s">
        <v>15</v>
      </c>
      <c r="I5" s="8" t="s">
        <v>2</v>
      </c>
      <c r="J5" s="2" t="s">
        <v>3</v>
      </c>
      <c r="K5" s="8" t="s">
        <v>4</v>
      </c>
      <c r="L5" s="2" t="s">
        <v>5</v>
      </c>
      <c r="M5" s="9" t="s">
        <v>6</v>
      </c>
    </row>
    <row r="6" spans="1:13" x14ac:dyDescent="0.2">
      <c r="A6" s="13">
        <v>1</v>
      </c>
      <c r="B6" s="38">
        <v>9.2200000000000006</v>
      </c>
      <c r="C6" s="42">
        <v>40.6</v>
      </c>
      <c r="D6" s="38">
        <v>252</v>
      </c>
      <c r="E6" s="34">
        <v>223</v>
      </c>
      <c r="F6" s="38">
        <v>314</v>
      </c>
      <c r="G6" s="34">
        <v>1120</v>
      </c>
      <c r="H6" s="38"/>
      <c r="I6" s="34"/>
      <c r="J6" s="38"/>
      <c r="K6" s="34"/>
      <c r="L6" s="38"/>
      <c r="M6" s="39"/>
    </row>
    <row r="7" spans="1:13" x14ac:dyDescent="0.2">
      <c r="A7" s="18">
        <v>2</v>
      </c>
      <c r="B7" s="35">
        <v>9.4</v>
      </c>
      <c r="C7" s="53">
        <v>49.9</v>
      </c>
      <c r="D7" s="35">
        <v>233</v>
      </c>
      <c r="E7" s="53">
        <v>170</v>
      </c>
      <c r="F7" s="35">
        <v>247</v>
      </c>
      <c r="G7" s="53">
        <v>965</v>
      </c>
      <c r="H7" s="35"/>
      <c r="I7" s="53"/>
      <c r="J7" s="35"/>
      <c r="K7" s="53"/>
      <c r="L7" s="35"/>
      <c r="M7" s="58"/>
    </row>
    <row r="8" spans="1:13" x14ac:dyDescent="0.2">
      <c r="A8" s="14">
        <v>3</v>
      </c>
      <c r="B8" s="36">
        <v>9.27</v>
      </c>
      <c r="C8" s="43">
        <v>115</v>
      </c>
      <c r="D8" s="36">
        <v>339</v>
      </c>
      <c r="E8" s="43">
        <v>139</v>
      </c>
      <c r="F8" s="36">
        <v>200</v>
      </c>
      <c r="G8" s="43">
        <v>875</v>
      </c>
      <c r="H8" s="36"/>
      <c r="I8" s="43"/>
      <c r="J8" s="36"/>
      <c r="K8" s="43"/>
      <c r="L8" s="36"/>
      <c r="M8" s="48"/>
    </row>
    <row r="9" spans="1:13" x14ac:dyDescent="0.2">
      <c r="A9" s="18">
        <v>4</v>
      </c>
      <c r="B9" s="37">
        <v>8.4600000000000009</v>
      </c>
      <c r="C9" s="53">
        <v>100</v>
      </c>
      <c r="D9" s="37">
        <v>309</v>
      </c>
      <c r="E9" s="53">
        <v>120</v>
      </c>
      <c r="F9" s="37">
        <v>168</v>
      </c>
      <c r="G9" s="53">
        <v>776</v>
      </c>
      <c r="H9" s="37"/>
      <c r="I9" s="53"/>
      <c r="J9" s="37"/>
      <c r="K9" s="53"/>
      <c r="L9" s="37"/>
      <c r="M9" s="58"/>
    </row>
    <row r="10" spans="1:13" x14ac:dyDescent="0.2">
      <c r="A10" s="14">
        <v>5</v>
      </c>
      <c r="B10" s="36">
        <v>7.68</v>
      </c>
      <c r="C10" s="30">
        <v>207</v>
      </c>
      <c r="D10" s="36">
        <v>242</v>
      </c>
      <c r="E10" s="30">
        <v>130</v>
      </c>
      <c r="F10" s="36">
        <v>146</v>
      </c>
      <c r="G10" s="30">
        <v>581</v>
      </c>
      <c r="H10" s="36"/>
      <c r="I10" s="30"/>
      <c r="J10" s="36"/>
      <c r="K10" s="30"/>
      <c r="L10" s="36"/>
      <c r="M10" s="32"/>
    </row>
    <row r="11" spans="1:13" x14ac:dyDescent="0.2">
      <c r="A11" s="18">
        <v>6</v>
      </c>
      <c r="B11" s="30">
        <v>7.16</v>
      </c>
      <c r="C11" s="54">
        <v>236</v>
      </c>
      <c r="D11" s="30">
        <v>194</v>
      </c>
      <c r="E11" s="54">
        <v>147</v>
      </c>
      <c r="F11" s="30">
        <v>128</v>
      </c>
      <c r="G11" s="54">
        <v>443</v>
      </c>
      <c r="H11" s="30"/>
      <c r="I11" s="54"/>
      <c r="J11" s="30"/>
      <c r="K11" s="54"/>
      <c r="L11" s="30"/>
      <c r="M11" s="59"/>
    </row>
    <row r="12" spans="1:13" x14ac:dyDescent="0.2">
      <c r="A12" s="14">
        <v>7</v>
      </c>
      <c r="B12" s="36">
        <v>7.16</v>
      </c>
      <c r="C12" s="44">
        <v>163</v>
      </c>
      <c r="D12" s="36">
        <v>159</v>
      </c>
      <c r="E12" s="43">
        <v>141</v>
      </c>
      <c r="F12" s="36">
        <v>114</v>
      </c>
      <c r="G12" s="43">
        <v>365</v>
      </c>
      <c r="H12" s="36"/>
      <c r="I12" s="43"/>
      <c r="J12" s="36"/>
      <c r="K12" s="43"/>
      <c r="L12" s="36"/>
      <c r="M12" s="48"/>
    </row>
    <row r="13" spans="1:13" x14ac:dyDescent="0.2">
      <c r="A13" s="18">
        <v>8</v>
      </c>
      <c r="B13" s="35">
        <v>7.02</v>
      </c>
      <c r="C13" s="53">
        <v>176</v>
      </c>
      <c r="D13" s="35">
        <v>134</v>
      </c>
      <c r="E13" s="53">
        <v>127</v>
      </c>
      <c r="F13" s="35">
        <v>102</v>
      </c>
      <c r="G13" s="53">
        <v>773</v>
      </c>
      <c r="H13" s="35"/>
      <c r="I13" s="53"/>
      <c r="J13" s="35"/>
      <c r="K13" s="53"/>
      <c r="L13" s="35"/>
      <c r="M13" s="58"/>
    </row>
    <row r="14" spans="1:13" x14ac:dyDescent="0.2">
      <c r="A14" s="15">
        <v>9</v>
      </c>
      <c r="B14" s="36">
        <v>6.94</v>
      </c>
      <c r="C14" s="43">
        <v>522</v>
      </c>
      <c r="D14" s="36">
        <v>117</v>
      </c>
      <c r="E14" s="43">
        <v>190</v>
      </c>
      <c r="F14" s="36">
        <v>92.9</v>
      </c>
      <c r="G14" s="43">
        <v>1660</v>
      </c>
      <c r="H14" s="36"/>
      <c r="I14" s="43"/>
      <c r="J14" s="36"/>
      <c r="K14" s="43"/>
      <c r="L14" s="36"/>
      <c r="M14" s="48"/>
    </row>
    <row r="15" spans="1:13" x14ac:dyDescent="0.2">
      <c r="A15" s="18">
        <v>10</v>
      </c>
      <c r="B15" s="37">
        <v>6.86</v>
      </c>
      <c r="C15" s="53">
        <v>563</v>
      </c>
      <c r="D15" s="37">
        <v>104</v>
      </c>
      <c r="E15" s="53">
        <v>250</v>
      </c>
      <c r="F15" s="37">
        <v>85</v>
      </c>
      <c r="G15" s="53">
        <v>751</v>
      </c>
      <c r="H15" s="37"/>
      <c r="I15" s="53"/>
      <c r="J15" s="37"/>
      <c r="K15" s="53"/>
      <c r="L15" s="37"/>
      <c r="M15" s="58"/>
    </row>
    <row r="16" spans="1:13" x14ac:dyDescent="0.2">
      <c r="A16" s="14">
        <v>11</v>
      </c>
      <c r="B16" s="36">
        <v>8.59</v>
      </c>
      <c r="C16" s="30">
        <v>579</v>
      </c>
      <c r="D16" s="36">
        <v>93.4</v>
      </c>
      <c r="E16" s="30">
        <v>530</v>
      </c>
      <c r="F16" s="36">
        <v>82.4</v>
      </c>
      <c r="G16" s="30">
        <v>471</v>
      </c>
      <c r="H16" s="36"/>
      <c r="I16" s="30"/>
      <c r="J16" s="36"/>
      <c r="K16" s="30"/>
      <c r="L16" s="36"/>
      <c r="M16" s="32"/>
    </row>
    <row r="17" spans="1:13" x14ac:dyDescent="0.2">
      <c r="A17" s="18">
        <v>12</v>
      </c>
      <c r="B17" s="30">
        <v>14.5</v>
      </c>
      <c r="C17" s="54">
        <v>425</v>
      </c>
      <c r="D17" s="30">
        <v>84.6</v>
      </c>
      <c r="E17" s="53">
        <v>767</v>
      </c>
      <c r="F17" s="30">
        <v>78.8</v>
      </c>
      <c r="G17" s="53">
        <v>323</v>
      </c>
      <c r="H17" s="30"/>
      <c r="I17" s="54"/>
      <c r="J17" s="30"/>
      <c r="K17" s="53"/>
      <c r="L17" s="30"/>
      <c r="M17" s="58"/>
    </row>
    <row r="18" spans="1:13" x14ac:dyDescent="0.2">
      <c r="A18" s="14">
        <v>13</v>
      </c>
      <c r="B18" s="49">
        <v>39.9</v>
      </c>
      <c r="C18" s="43">
        <v>670</v>
      </c>
      <c r="D18" s="49">
        <v>77.5</v>
      </c>
      <c r="E18" s="30">
        <v>412</v>
      </c>
      <c r="F18" s="49">
        <v>70.099999999999994</v>
      </c>
      <c r="G18" s="30">
        <v>268</v>
      </c>
      <c r="H18" s="49"/>
      <c r="I18" s="43"/>
      <c r="J18" s="49"/>
      <c r="K18" s="30"/>
      <c r="L18" s="36"/>
      <c r="M18" s="32"/>
    </row>
    <row r="19" spans="1:13" x14ac:dyDescent="0.2">
      <c r="A19" s="18">
        <v>14</v>
      </c>
      <c r="B19" s="37">
        <v>56.9</v>
      </c>
      <c r="C19" s="53">
        <v>497</v>
      </c>
      <c r="D19" s="37">
        <v>71.3</v>
      </c>
      <c r="E19" s="53">
        <v>270</v>
      </c>
      <c r="F19" s="37">
        <v>79.599999999999994</v>
      </c>
      <c r="G19" s="53">
        <v>220</v>
      </c>
      <c r="H19" s="37"/>
      <c r="I19" s="53"/>
      <c r="J19" s="37"/>
      <c r="K19" s="53"/>
      <c r="L19" s="35"/>
      <c r="M19" s="58"/>
    </row>
    <row r="20" spans="1:13" x14ac:dyDescent="0.2">
      <c r="A20" s="14">
        <v>15</v>
      </c>
      <c r="B20" s="36">
        <v>33.299999999999997</v>
      </c>
      <c r="C20" s="43">
        <v>624</v>
      </c>
      <c r="D20" s="36">
        <v>66.099999999999994</v>
      </c>
      <c r="E20" s="43">
        <v>204</v>
      </c>
      <c r="F20" s="36">
        <v>96</v>
      </c>
      <c r="G20" s="43">
        <v>199</v>
      </c>
      <c r="H20" s="36"/>
      <c r="I20" s="43"/>
      <c r="J20" s="36"/>
      <c r="K20" s="43"/>
      <c r="L20" s="36"/>
      <c r="M20" s="48"/>
    </row>
    <row r="21" spans="1:13" x14ac:dyDescent="0.2">
      <c r="A21" s="18">
        <v>16</v>
      </c>
      <c r="B21" s="37">
        <v>23.7</v>
      </c>
      <c r="C21" s="53">
        <v>1210</v>
      </c>
      <c r="D21" s="37">
        <v>63.1</v>
      </c>
      <c r="E21" s="53">
        <v>179</v>
      </c>
      <c r="F21" s="37">
        <v>84.2</v>
      </c>
      <c r="G21" s="53">
        <v>213</v>
      </c>
      <c r="H21" s="37"/>
      <c r="I21" s="53"/>
      <c r="J21" s="37"/>
      <c r="K21" s="53"/>
      <c r="L21" s="37"/>
      <c r="M21" s="58"/>
    </row>
    <row r="22" spans="1:13" x14ac:dyDescent="0.2">
      <c r="A22" s="14">
        <v>17</v>
      </c>
      <c r="B22" s="36">
        <v>19.2</v>
      </c>
      <c r="C22" s="30">
        <v>751</v>
      </c>
      <c r="D22" s="36">
        <v>58.7</v>
      </c>
      <c r="E22" s="30">
        <v>156</v>
      </c>
      <c r="F22" s="36">
        <v>109</v>
      </c>
      <c r="G22" s="30">
        <v>199</v>
      </c>
      <c r="H22" s="36"/>
      <c r="I22" s="30"/>
      <c r="J22" s="36"/>
      <c r="K22" s="30"/>
      <c r="L22" s="36"/>
      <c r="M22" s="32"/>
    </row>
    <row r="23" spans="1:13" x14ac:dyDescent="0.2">
      <c r="A23" s="18">
        <v>18</v>
      </c>
      <c r="B23" s="30">
        <v>16.7</v>
      </c>
      <c r="C23" s="54">
        <v>481</v>
      </c>
      <c r="D23" s="30">
        <v>55.4</v>
      </c>
      <c r="E23" s="54">
        <v>351</v>
      </c>
      <c r="F23" s="30">
        <v>525</v>
      </c>
      <c r="G23" s="54">
        <v>179</v>
      </c>
      <c r="H23" s="30"/>
      <c r="I23" s="54"/>
      <c r="J23" s="30"/>
      <c r="K23" s="54"/>
      <c r="L23" s="30"/>
      <c r="M23" s="59"/>
    </row>
    <row r="24" spans="1:13" x14ac:dyDescent="0.2">
      <c r="A24" s="14">
        <v>19</v>
      </c>
      <c r="B24" s="36">
        <v>37.200000000000003</v>
      </c>
      <c r="C24" s="44">
        <v>318</v>
      </c>
      <c r="D24" s="36">
        <v>95</v>
      </c>
      <c r="E24" s="43">
        <v>676</v>
      </c>
      <c r="F24" s="36">
        <v>398</v>
      </c>
      <c r="G24" s="43">
        <v>157</v>
      </c>
      <c r="H24" s="36"/>
      <c r="I24" s="43"/>
      <c r="J24" s="36"/>
      <c r="K24" s="43"/>
      <c r="L24" s="36"/>
      <c r="M24" s="48"/>
    </row>
    <row r="25" spans="1:13" x14ac:dyDescent="0.2">
      <c r="A25" s="18">
        <v>20</v>
      </c>
      <c r="B25" s="35">
        <v>287</v>
      </c>
      <c r="C25" s="53">
        <v>430</v>
      </c>
      <c r="D25" s="35">
        <v>351</v>
      </c>
      <c r="E25" s="53">
        <v>794</v>
      </c>
      <c r="F25" s="35">
        <v>271</v>
      </c>
      <c r="G25" s="53">
        <v>138</v>
      </c>
      <c r="H25" s="35"/>
      <c r="I25" s="53"/>
      <c r="J25" s="35"/>
      <c r="K25" s="53"/>
      <c r="L25" s="35"/>
      <c r="M25" s="58"/>
    </row>
    <row r="26" spans="1:13" x14ac:dyDescent="0.2">
      <c r="A26" s="17">
        <v>21</v>
      </c>
      <c r="B26" s="36">
        <v>633</v>
      </c>
      <c r="C26" s="43">
        <v>599</v>
      </c>
      <c r="D26" s="36">
        <v>262</v>
      </c>
      <c r="E26" s="43">
        <v>652</v>
      </c>
      <c r="F26" s="36">
        <v>225</v>
      </c>
      <c r="G26" s="43">
        <v>129</v>
      </c>
      <c r="H26" s="36"/>
      <c r="I26" s="43"/>
      <c r="J26" s="36"/>
      <c r="K26" s="43"/>
      <c r="L26" s="36"/>
      <c r="M26" s="48"/>
    </row>
    <row r="27" spans="1:13" x14ac:dyDescent="0.2">
      <c r="A27" s="18">
        <v>22</v>
      </c>
      <c r="B27" s="37">
        <v>2300</v>
      </c>
      <c r="C27" s="53">
        <v>445</v>
      </c>
      <c r="D27" s="37">
        <v>183</v>
      </c>
      <c r="E27" s="53">
        <v>654</v>
      </c>
      <c r="F27" s="37">
        <v>212</v>
      </c>
      <c r="G27" s="53"/>
      <c r="H27" s="37"/>
      <c r="I27" s="53"/>
      <c r="J27" s="37"/>
      <c r="K27" s="53"/>
      <c r="L27" s="37"/>
      <c r="M27" s="58"/>
    </row>
    <row r="28" spans="1:13" x14ac:dyDescent="0.2">
      <c r="A28" s="14">
        <v>23</v>
      </c>
      <c r="B28" s="36">
        <v>613</v>
      </c>
      <c r="C28" s="30">
        <v>808</v>
      </c>
      <c r="D28" s="36">
        <v>143</v>
      </c>
      <c r="E28" s="30">
        <v>505</v>
      </c>
      <c r="F28" s="36">
        <v>198</v>
      </c>
      <c r="G28" s="30"/>
      <c r="H28" s="36"/>
      <c r="I28" s="30"/>
      <c r="J28" s="36"/>
      <c r="K28" s="30"/>
      <c r="L28" s="36"/>
      <c r="M28" s="32"/>
    </row>
    <row r="29" spans="1:13" x14ac:dyDescent="0.2">
      <c r="A29" s="18">
        <v>24</v>
      </c>
      <c r="B29" s="30">
        <v>241</v>
      </c>
      <c r="C29" s="54">
        <v>857</v>
      </c>
      <c r="D29" s="30">
        <v>121</v>
      </c>
      <c r="E29" s="54">
        <v>1200</v>
      </c>
      <c r="F29" s="37">
        <v>384</v>
      </c>
      <c r="G29" s="54"/>
      <c r="H29" s="37"/>
      <c r="I29" s="54"/>
      <c r="J29" s="30"/>
      <c r="K29" s="54"/>
      <c r="L29" s="30"/>
      <c r="M29" s="59"/>
    </row>
    <row r="30" spans="1:13" x14ac:dyDescent="0.2">
      <c r="A30" s="14">
        <v>25</v>
      </c>
      <c r="B30" s="36">
        <v>144</v>
      </c>
      <c r="C30" s="43">
        <v>581</v>
      </c>
      <c r="D30" s="36">
        <v>125</v>
      </c>
      <c r="E30" s="43">
        <v>1440</v>
      </c>
      <c r="F30" s="33">
        <v>836</v>
      </c>
      <c r="G30" s="43"/>
      <c r="H30" s="33"/>
      <c r="I30" s="43"/>
      <c r="J30" s="49"/>
      <c r="K30" s="43"/>
      <c r="L30" s="49"/>
      <c r="M30" s="48"/>
    </row>
    <row r="31" spans="1:13" x14ac:dyDescent="0.2">
      <c r="A31" s="18">
        <v>26</v>
      </c>
      <c r="B31" s="57">
        <v>103</v>
      </c>
      <c r="C31" s="55">
        <v>552</v>
      </c>
      <c r="D31" s="35">
        <v>115</v>
      </c>
      <c r="E31" s="53">
        <v>1080</v>
      </c>
      <c r="F31" s="35">
        <v>1230</v>
      </c>
      <c r="G31" s="53"/>
      <c r="H31" s="35"/>
      <c r="I31" s="53"/>
      <c r="J31" s="37"/>
      <c r="K31" s="53"/>
      <c r="L31" s="37"/>
      <c r="M31" s="58"/>
    </row>
    <row r="32" spans="1:13" x14ac:dyDescent="0.2">
      <c r="A32" s="14">
        <v>27</v>
      </c>
      <c r="B32" s="40">
        <v>81.099999999999994</v>
      </c>
      <c r="C32" s="44">
        <v>524</v>
      </c>
      <c r="D32" s="36">
        <v>116</v>
      </c>
      <c r="E32" s="43">
        <v>724</v>
      </c>
      <c r="F32" s="36">
        <v>628</v>
      </c>
      <c r="G32" s="43"/>
      <c r="H32" s="36"/>
      <c r="I32" s="43"/>
      <c r="J32" s="36"/>
      <c r="K32" s="43"/>
      <c r="L32" s="36"/>
      <c r="M32" s="48"/>
    </row>
    <row r="33" spans="1:14" x14ac:dyDescent="0.2">
      <c r="A33" s="18">
        <v>28</v>
      </c>
      <c r="B33" s="60">
        <v>66.5</v>
      </c>
      <c r="C33" s="53">
        <v>414</v>
      </c>
      <c r="D33" s="37">
        <v>117</v>
      </c>
      <c r="E33" s="55">
        <v>736</v>
      </c>
      <c r="F33" s="37">
        <v>465</v>
      </c>
      <c r="G33" s="55"/>
      <c r="H33" s="37"/>
      <c r="I33" s="55"/>
      <c r="J33" s="37"/>
      <c r="K33" s="55"/>
      <c r="L33" s="37"/>
      <c r="M33" s="61"/>
    </row>
    <row r="34" spans="1:14" x14ac:dyDescent="0.2">
      <c r="A34" s="11">
        <v>29</v>
      </c>
      <c r="B34" s="40">
        <v>57.2</v>
      </c>
      <c r="C34" s="45">
        <v>397</v>
      </c>
      <c r="D34" s="36">
        <v>144</v>
      </c>
      <c r="E34" s="43">
        <v>567</v>
      </c>
      <c r="F34" s="65" t="s">
        <v>27</v>
      </c>
      <c r="G34" s="43"/>
      <c r="H34" s="36"/>
      <c r="I34" s="43"/>
      <c r="J34" s="36"/>
      <c r="K34" s="43"/>
      <c r="L34" s="36"/>
      <c r="M34" s="48"/>
    </row>
    <row r="35" spans="1:14" x14ac:dyDescent="0.2">
      <c r="A35" s="18">
        <v>30</v>
      </c>
      <c r="B35" s="62">
        <v>50.5</v>
      </c>
      <c r="C35" s="56">
        <v>304</v>
      </c>
      <c r="D35" s="30">
        <v>563</v>
      </c>
      <c r="E35" s="53">
        <v>573</v>
      </c>
      <c r="F35" s="30" t="s">
        <v>27</v>
      </c>
      <c r="G35" s="55"/>
      <c r="H35" s="30"/>
      <c r="I35" s="55"/>
      <c r="J35" s="37"/>
      <c r="K35" s="55"/>
      <c r="L35" s="37"/>
      <c r="M35" s="61"/>
    </row>
    <row r="36" spans="1:14" ht="13.5" thickBot="1" x14ac:dyDescent="0.25">
      <c r="A36" s="16">
        <v>31</v>
      </c>
      <c r="B36" s="41">
        <v>44.9</v>
      </c>
      <c r="C36" s="47" t="s">
        <v>27</v>
      </c>
      <c r="D36" s="50">
        <v>336</v>
      </c>
      <c r="E36" s="31">
        <v>423</v>
      </c>
      <c r="F36" s="50" t="s">
        <v>27</v>
      </c>
      <c r="G36" s="47"/>
      <c r="H36" s="50" t="s">
        <v>27</v>
      </c>
      <c r="I36" s="46"/>
      <c r="J36" s="29" t="s">
        <v>27</v>
      </c>
      <c r="K36" s="46"/>
      <c r="L36" s="51"/>
      <c r="M36" s="52" t="s">
        <v>27</v>
      </c>
    </row>
    <row r="37" spans="1:14" x14ac:dyDescent="0.2">
      <c r="A37" s="12" t="s">
        <v>12</v>
      </c>
      <c r="B37" s="76">
        <f>MIN(B6:B36)</f>
        <v>6.86</v>
      </c>
      <c r="C37" s="28">
        <f t="shared" ref="C37:M37" si="0">MIN(C6:C36)</f>
        <v>40.6</v>
      </c>
      <c r="D37" s="73">
        <f t="shared" si="0"/>
        <v>55.4</v>
      </c>
      <c r="E37" s="73">
        <f t="shared" si="0"/>
        <v>120</v>
      </c>
      <c r="F37" s="69">
        <f t="shared" si="0"/>
        <v>70.099999999999994</v>
      </c>
      <c r="G37" s="73">
        <f t="shared" si="0"/>
        <v>129</v>
      </c>
      <c r="H37" s="28">
        <f t="shared" si="0"/>
        <v>0</v>
      </c>
      <c r="I37" s="73">
        <f t="shared" si="0"/>
        <v>0</v>
      </c>
      <c r="J37" s="73">
        <f t="shared" si="0"/>
        <v>0</v>
      </c>
      <c r="K37" s="73">
        <f t="shared" si="0"/>
        <v>0</v>
      </c>
      <c r="L37" s="73">
        <f t="shared" si="0"/>
        <v>0</v>
      </c>
      <c r="M37" s="63">
        <f t="shared" si="0"/>
        <v>0</v>
      </c>
    </row>
    <row r="38" spans="1:14" x14ac:dyDescent="0.2">
      <c r="A38" s="20" t="s">
        <v>13</v>
      </c>
      <c r="B38" s="66">
        <f>AVERAGE(B6:B36)</f>
        <v>159.68903225806451</v>
      </c>
      <c r="C38" s="71">
        <f t="shared" ref="C38:M38" si="1">AVERAGE(C6:C36)</f>
        <v>454.61666666666667</v>
      </c>
      <c r="D38" s="71">
        <f t="shared" si="1"/>
        <v>171.74516129032259</v>
      </c>
      <c r="E38" s="75">
        <f t="shared" si="1"/>
        <v>468.70967741935482</v>
      </c>
      <c r="F38" s="68">
        <f t="shared" si="1"/>
        <v>270.32142857142856</v>
      </c>
      <c r="G38" s="71">
        <f t="shared" si="1"/>
        <v>514.52380952380952</v>
      </c>
      <c r="H38" s="71" t="e">
        <f t="shared" si="1"/>
        <v>#DIV/0!</v>
      </c>
      <c r="I38" s="71" t="e">
        <f t="shared" si="1"/>
        <v>#DIV/0!</v>
      </c>
      <c r="J38" s="71" t="e">
        <f t="shared" si="1"/>
        <v>#DIV/0!</v>
      </c>
      <c r="K38" s="71" t="e">
        <f t="shared" si="1"/>
        <v>#DIV/0!</v>
      </c>
      <c r="L38" s="71" t="e">
        <f t="shared" si="1"/>
        <v>#DIV/0!</v>
      </c>
      <c r="M38" s="70" t="e">
        <f t="shared" si="1"/>
        <v>#DIV/0!</v>
      </c>
    </row>
    <row r="39" spans="1:14" ht="13.5" thickBot="1" x14ac:dyDescent="0.25">
      <c r="A39" s="19" t="s">
        <v>14</v>
      </c>
      <c r="B39" s="77">
        <f>MAX(B6:B36)</f>
        <v>2300</v>
      </c>
      <c r="C39" s="67">
        <f t="shared" ref="C39:M39" si="2">MAX(C6:C36)</f>
        <v>1210</v>
      </c>
      <c r="D39" s="74">
        <f t="shared" si="2"/>
        <v>563</v>
      </c>
      <c r="E39" s="74">
        <f t="shared" si="2"/>
        <v>1440</v>
      </c>
      <c r="F39" s="74">
        <f t="shared" si="2"/>
        <v>1230</v>
      </c>
      <c r="G39" s="74">
        <f t="shared" si="2"/>
        <v>1660</v>
      </c>
      <c r="H39" s="67">
        <f t="shared" si="2"/>
        <v>0</v>
      </c>
      <c r="I39" s="74">
        <f t="shared" si="2"/>
        <v>0</v>
      </c>
      <c r="J39" s="74">
        <f t="shared" si="2"/>
        <v>0</v>
      </c>
      <c r="K39" s="74">
        <f t="shared" si="2"/>
        <v>0</v>
      </c>
      <c r="L39" s="67">
        <f t="shared" si="2"/>
        <v>0</v>
      </c>
      <c r="M39" s="72">
        <f t="shared" si="2"/>
        <v>0</v>
      </c>
      <c r="N39" s="27"/>
    </row>
    <row r="40" spans="1:14" x14ac:dyDescent="0.2">
      <c r="A40" s="22" t="s">
        <v>20</v>
      </c>
      <c r="B40" s="23" t="s">
        <v>21</v>
      </c>
      <c r="C40" s="24"/>
      <c r="D40" s="21"/>
      <c r="E40" s="21"/>
      <c r="F40" s="82" t="s">
        <v>23</v>
      </c>
      <c r="G40" s="92" t="s">
        <v>30</v>
      </c>
      <c r="H40" s="93"/>
      <c r="I40" s="93"/>
      <c r="J40" s="78" t="s">
        <v>26</v>
      </c>
      <c r="K40" s="78"/>
      <c r="L40" s="78"/>
      <c r="M40" s="79"/>
    </row>
    <row r="41" spans="1:14" ht="13.5" thickBot="1" x14ac:dyDescent="0.25">
      <c r="A41" s="25"/>
      <c r="B41" s="26" t="s">
        <v>22</v>
      </c>
      <c r="C41" s="7"/>
      <c r="D41" s="1"/>
      <c r="E41" s="1"/>
      <c r="F41" s="83"/>
      <c r="G41" s="94"/>
      <c r="H41" s="94"/>
      <c r="I41" s="94"/>
      <c r="J41" s="80"/>
      <c r="K41" s="80"/>
      <c r="L41" s="80"/>
      <c r="M41" s="81"/>
    </row>
  </sheetData>
  <mergeCells count="9">
    <mergeCell ref="J40:M41"/>
    <mergeCell ref="F40:F41"/>
    <mergeCell ref="E2:I2"/>
    <mergeCell ref="A1:M1"/>
    <mergeCell ref="A4:B4"/>
    <mergeCell ref="I4:J4"/>
    <mergeCell ref="C4:G4"/>
    <mergeCell ref="G40:I41"/>
    <mergeCell ref="L4:M4"/>
  </mergeCells>
  <phoneticPr fontId="0" type="noConversion"/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author</vt:lpstr>
      <vt:lpstr>currentdate</vt:lpstr>
      <vt:lpstr>dailymax</vt:lpstr>
      <vt:lpstr>data</vt:lpstr>
      <vt:lpstr>report</vt:lpstr>
      <vt:lpstr>sheet2</vt:lpstr>
      <vt:lpstr>station</vt:lpstr>
      <vt:lpstr>title</vt:lpstr>
      <vt:lpstr>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Ables</dc:creator>
  <cp:lastModifiedBy>Freelin Patrick Reasor</cp:lastModifiedBy>
  <dcterms:created xsi:type="dcterms:W3CDTF">1996-10-14T23:33:28Z</dcterms:created>
  <dcterms:modified xsi:type="dcterms:W3CDTF">2018-04-05T23:27:37Z</dcterms:modified>
</cp:coreProperties>
</file>