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SWATERSERVER\Shared Folders\Company\Mass_Storage\Water Resources\Streamflow\Stream Gages\EF Millicoma\WY2018\Records_18wy\"/>
    </mc:Choice>
  </mc:AlternateContent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author">Sheet1!$K$40</definedName>
    <definedName name="comments">Sheet1!#REF!</definedName>
    <definedName name="commentstitle">Sheet1!#REF!</definedName>
    <definedName name="currentdate">Sheet1!$G$40</definedName>
    <definedName name="dailymax">Sheet1!$K$4</definedName>
    <definedName name="data">Sheet1!$A$6</definedName>
    <definedName name="firstrow">Sheet1!#REF!</definedName>
    <definedName name="report">Sheet1!$B$2</definedName>
    <definedName name="sheet2">Sheet2!$A$1</definedName>
    <definedName name="station">Sheet1!$C$4</definedName>
    <definedName name="title">Sheet1!$A$1</definedName>
    <definedName name="unit">Sheet1!$I$3</definedName>
  </definedNames>
  <calcPr calcId="162913"/>
</workbook>
</file>

<file path=xl/calcChain.xml><?xml version="1.0" encoding="utf-8"?>
<calcChain xmlns="http://schemas.openxmlformats.org/spreadsheetml/2006/main">
  <c r="K4" i="1" l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C39" i="1"/>
  <c r="D39" i="1"/>
  <c r="E39" i="1"/>
  <c r="F39" i="1"/>
  <c r="G39" i="1"/>
  <c r="H39" i="1"/>
  <c r="I39" i="1"/>
  <c r="J39" i="1"/>
  <c r="K39" i="1"/>
  <c r="L39" i="1"/>
  <c r="M39" i="1"/>
  <c r="B39" i="1"/>
  <c r="B38" i="1"/>
  <c r="B37" i="1"/>
</calcChain>
</file>

<file path=xl/sharedStrings.xml><?xml version="1.0" encoding="utf-8"?>
<sst xmlns="http://schemas.openxmlformats.org/spreadsheetml/2006/main" count="36" uniqueCount="31">
  <si>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</si>
  <si>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</si>
  <si>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</si>
  <si>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</si>
  <si>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</si>
  <si>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</si>
  <si>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</si>
  <si>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</si>
  <si>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</si>
  <si>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</si>
  <si>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</si>
  <si>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</si>
  <si>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</si>
  <si>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</si>
  <si>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</si>
  <si>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</si>
  <si>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</si>
  <si>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Annual Values and Summary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</si>
  <si>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</si>
  <si>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</si>
  <si>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</si>
  <si>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</si>
  <si>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</si>
  <si>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</si>
  <si>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</si>
  <si>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East Fork Millicoma River (14324100)</t>
  </si>
  <si>
    <t>cubic foot per second</t>
  </si>
  <si>
    <t>by Coos Water Association</t>
  </si>
  <si>
    <t xml:space="preserve">(October 1, 2017 to September 30, 2018)    </t>
  </si>
  <si>
    <t xml:space="preserve"> Provisonal Water Year Summary (Q) 2018</t>
  </si>
  <si>
    <t>04/24/2018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</si>
</sst>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0" borderId="1" xfId="0" applyFont="1" applyBorder="1"/>
    <xf numFmtId="2" fontId="0" fillId="0" borderId="5" xfId="0" quotePrefix="1" applyNumberFormat="1" applyBorder="1" applyAlignment="1">
      <alignment horizontal="center"/>
    </xf>
    <xf numFmtId="2" fontId="0" fillId="0" borderId="6" xfId="0" quotePrefix="1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0" xfId="0" quotePrefix="1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0" fillId="3" borderId="4" xfId="0" quotePrefix="1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2" fontId="0" fillId="0" borderId="13" xfId="0" quotePrefix="1" applyNumberFormat="1" applyBorder="1" applyAlignment="1">
      <alignment horizontal="center"/>
    </xf>
    <xf numFmtId="2" fontId="0" fillId="3" borderId="13" xfId="0" quotePrefix="1" applyNumberFormat="1" applyFill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3" borderId="14" xfId="0" quotePrefix="1" applyNumberFormat="1" applyFill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3" borderId="16" xfId="0" quotePrefix="1" applyNumberFormat="1" applyFill="1" applyBorder="1" applyAlignment="1">
      <alignment horizontal="center"/>
    </xf>
    <xf numFmtId="2" fontId="0" fillId="3" borderId="17" xfId="0" quotePrefix="1" applyNumberFormat="1" applyFill="1" applyBorder="1" applyAlignment="1">
      <alignment horizontal="center"/>
    </xf>
    <xf numFmtId="2" fontId="0" fillId="3" borderId="18" xfId="0" quotePrefix="1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19" xfId="0" quotePrefix="1" applyNumberFormat="1" applyFill="1" applyBorder="1" applyAlignment="1">
      <alignment horizontal="center"/>
    </xf>
    <xf numFmtId="2" fontId="0" fillId="0" borderId="20" xfId="0" quotePrefix="1" applyNumberForma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4" borderId="17" xfId="0" quotePrefix="1" applyNumberFormat="1" applyFill="1" applyBorder="1" applyAlignment="1">
      <alignment horizontal="center"/>
    </xf>
    <xf numFmtId="2" fontId="0" fillId="4" borderId="18" xfId="0" quotePrefix="1" applyNumberFormat="1" applyFill="1" applyBorder="1" applyAlignment="1">
      <alignment horizontal="center"/>
    </xf>
    <xf numFmtId="2" fontId="0" fillId="4" borderId="0" xfId="0" quotePrefix="1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3" borderId="26" xfId="0" quotePrefix="1" applyNumberFormat="1" applyFill="1" applyBorder="1" applyAlignment="1">
      <alignment horizontal="center"/>
    </xf>
    <xf numFmtId="2" fontId="0" fillId="4" borderId="19" xfId="0" quotePrefix="1" applyNumberFormat="1" applyFill="1" applyBorder="1" applyAlignment="1">
      <alignment horizontal="center"/>
    </xf>
    <xf numFmtId="2" fontId="0" fillId="4" borderId="27" xfId="0" quotePrefix="1" applyNumberFormat="1" applyFill="1" applyBorder="1" applyAlignment="1">
      <alignment horizontal="center"/>
    </xf>
    <xf numFmtId="2" fontId="0" fillId="3" borderId="15" xfId="0" quotePrefix="1" applyNumberFormat="1" applyFill="1" applyBorder="1" applyAlignment="1">
      <alignment horizontal="center"/>
    </xf>
    <xf numFmtId="2" fontId="0" fillId="4" borderId="4" xfId="0" quotePrefix="1" applyNumberFormat="1" applyFill="1" applyBorder="1" applyAlignment="1">
      <alignment horizontal="center"/>
    </xf>
    <xf numFmtId="2" fontId="0" fillId="3" borderId="3" xfId="0" quotePrefix="1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28" xfId="0" applyFont="1" applyBorder="1"/>
    <xf numFmtId="0" fontId="1" fillId="0" borderId="6" xfId="0" applyFont="1" applyBorder="1"/>
    <xf numFmtId="0" fontId="1" fillId="0" borderId="1" xfId="0" quotePrefix="1" applyFont="1" applyBorder="1"/>
    <xf numFmtId="0" fontId="0" fillId="0" borderId="0" xfId="0" applyBorder="1" applyAlignment="1">
      <alignment vertical="top" wrapText="1"/>
    </xf>
    <xf numFmtId="2" fontId="0" fillId="0" borderId="1" xfId="0" applyNumberFormat="1" applyBorder="1" applyAlignment="1">
      <alignment vertical="center"/>
    </xf>
    <xf numFmtId="2" fontId="0" fillId="0" borderId="31" xfId="0" quotePrefix="1" applyNumberFormat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" borderId="27" xfId="0" quotePrefix="1" applyNumberForma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quotePrefix="1" applyFont="1" applyBorder="1"/>
    <xf numFmtId="0" fontId="1" fillId="0" borderId="0" xfId="0" applyFont="1" applyBorder="1"/>
    <xf numFmtId="0" fontId="0" fillId="0" borderId="0" xfId="0" applyBorder="1"/>
    <xf numFmtId="2" fontId="0" fillId="0" borderId="28" xfId="0" quotePrefix="1" applyNumberFormat="1" applyBorder="1" applyAlignment="1">
      <alignment horizontal="center"/>
    </xf>
    <xf numFmtId="2" fontId="0" fillId="0" borderId="8" xfId="0" quotePrefix="1" applyNumberFormat="1" applyBorder="1" applyAlignment="1">
      <alignment horizontal="center"/>
    </xf>
    <xf numFmtId="2" fontId="0" fillId="0" borderId="29" xfId="0" quotePrefix="1" applyNumberForma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115" zoomScaleNormal="115" workbookViewId="0">
      <selection activeCell="M6" sqref="M6:M35"/>
    </sheetView>
  </sheetViews>
  <sheetFormatPr defaultRowHeight="12.75" x14ac:dyDescent="0.2"/>
  <cols>
    <col min="1" max="13" width="11.140625" customWidth="1"/>
  </cols>
  <sheetData>
    <row r="1" spans="1:13" ht="26.25" customHeight="1" thickBot="1" x14ac:dyDescent="0.25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x14ac:dyDescent="0.2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x14ac:dyDescent="0.2">
      <c r="A3" s="3"/>
      <c r="B3" s="6" t="s">
        <v>17</v>
      </c>
      <c r="C3" s="6"/>
      <c r="D3" s="6"/>
      <c r="E3" s="4"/>
      <c r="F3" s="4"/>
      <c r="G3" s="4"/>
      <c r="H3" s="6" t="s">
        <v>19</v>
      </c>
      <c r="I3" s="4" t="s">
        <v>26</v>
      </c>
      <c r="J3" s="4"/>
      <c r="K3" s="4"/>
      <c r="L3" s="4"/>
      <c r="M3" s="5"/>
    </row>
    <row r="4" spans="1:13" ht="24.75" customHeight="1" thickBot="1" x14ac:dyDescent="0.25">
      <c r="A4" s="70" t="s">
        <v>18</v>
      </c>
      <c r="B4" s="71"/>
      <c r="C4" s="72" t="s">
        <v>25</v>
      </c>
      <c r="D4" s="72"/>
      <c r="E4" s="72"/>
      <c r="F4" s="72"/>
      <c r="G4" s="72"/>
      <c r="H4" s="1"/>
      <c r="I4" s="71" t="s">
        <v>20</v>
      </c>
      <c r="J4" s="71"/>
      <c r="K4" s="51">
        <f>MAX(B6:M36)</f>
        <v>2209.5</v>
      </c>
      <c r="L4" s="83">
        <v>43125</v>
      </c>
      <c r="M4" s="84"/>
    </row>
    <row r="5" spans="1:13" ht="13.5" thickBot="1" x14ac:dyDescent="0.25">
      <c r="A5" s="15" t="s">
        <v>10</v>
      </c>
      <c r="B5" s="2" t="s">
        <v>7</v>
      </c>
      <c r="C5" s="11" t="s">
        <v>8</v>
      </c>
      <c r="D5" s="2" t="s">
        <v>9</v>
      </c>
      <c r="E5" s="11" t="s">
        <v>11</v>
      </c>
      <c r="F5" s="2" t="s">
        <v>0</v>
      </c>
      <c r="G5" s="11" t="s">
        <v>1</v>
      </c>
      <c r="H5" s="2" t="s">
        <v>16</v>
      </c>
      <c r="I5" s="11" t="s">
        <v>2</v>
      </c>
      <c r="J5" s="2" t="s">
        <v>3</v>
      </c>
      <c r="K5" s="11" t="s">
        <v>4</v>
      </c>
      <c r="L5" s="2" t="s">
        <v>5</v>
      </c>
      <c r="M5" s="13" t="s">
        <v>6</v>
      </c>
    </row>
    <row r="6" spans="1:13" x14ac:dyDescent="0.2">
      <c r="A6" s="31">
        <v>1</v>
      </c>
      <c r="B6" s="22">
        <v>20.149999999999999</v>
      </c>
      <c r="C6" s="25">
        <v>121.55</v>
      </c>
      <c r="D6" s="22">
        <v>428.82</v>
      </c>
      <c r="E6" s="18">
        <v>302.89999999999998</v>
      </c>
      <c r="F6" s="22">
        <v>579.15</v>
      </c>
      <c r="G6" s="18">
        <v>1296.8699999999999</v>
      </c>
      <c r="H6" s="22">
        <v>383</v>
      </c>
      <c r="I6" s="18">
        <v>205</v>
      </c>
      <c r="J6" s="22">
        <v>73.2</v>
      </c>
      <c r="K6" s="18">
        <v>41.9</v>
      </c>
      <c r="L6" s="22">
        <v>18.100000000000001</v>
      </c>
      <c r="M6" s="23">
        <v>10.5</v>
      </c>
    </row>
    <row r="7" spans="1:13" x14ac:dyDescent="0.2">
      <c r="A7" s="46">
        <v>2</v>
      </c>
      <c r="B7" s="19">
        <v>19.579999999999998</v>
      </c>
      <c r="C7" s="36">
        <v>136.94999999999999</v>
      </c>
      <c r="D7" s="19">
        <v>419.14</v>
      </c>
      <c r="E7" s="36">
        <v>282.02999999999997</v>
      </c>
      <c r="F7" s="19">
        <v>492.2</v>
      </c>
      <c r="G7" s="36">
        <v>1412.23</v>
      </c>
      <c r="H7" s="19">
        <v>356</v>
      </c>
      <c r="I7" s="36">
        <v>191</v>
      </c>
      <c r="J7" s="19">
        <v>69.5</v>
      </c>
      <c r="K7" s="36">
        <v>40.6</v>
      </c>
      <c r="L7" s="19">
        <v>17.8</v>
      </c>
      <c r="M7" s="41">
        <v>9.52</v>
      </c>
    </row>
    <row r="8" spans="1:13" x14ac:dyDescent="0.2">
      <c r="A8" s="32">
        <v>3</v>
      </c>
      <c r="B8" s="20">
        <v>18.260000000000002</v>
      </c>
      <c r="C8" s="26">
        <v>201.67</v>
      </c>
      <c r="D8" s="20">
        <v>476.96</v>
      </c>
      <c r="E8" s="26">
        <v>266.16000000000003</v>
      </c>
      <c r="F8" s="20">
        <v>428.06</v>
      </c>
      <c r="G8" s="26">
        <v>1357.45</v>
      </c>
      <c r="H8" s="20">
        <v>316</v>
      </c>
      <c r="I8" s="26">
        <v>182</v>
      </c>
      <c r="J8" s="20">
        <v>67.099999999999994</v>
      </c>
      <c r="K8" s="26">
        <v>39.700000000000003</v>
      </c>
      <c r="L8" s="20">
        <v>17.7</v>
      </c>
      <c r="M8" s="29">
        <v>8.68</v>
      </c>
    </row>
    <row r="9" spans="1:13" x14ac:dyDescent="0.2">
      <c r="A9" s="46">
        <v>4</v>
      </c>
      <c r="B9" s="21">
        <v>17.309999999999999</v>
      </c>
      <c r="C9" s="36">
        <v>165.7</v>
      </c>
      <c r="D9" s="21">
        <v>423.83</v>
      </c>
      <c r="E9" s="36">
        <v>252.59</v>
      </c>
      <c r="F9" s="21">
        <v>378.68</v>
      </c>
      <c r="G9" s="36">
        <v>1202.24</v>
      </c>
      <c r="H9" s="21">
        <v>292</v>
      </c>
      <c r="I9" s="36">
        <v>175</v>
      </c>
      <c r="J9" s="21">
        <v>65.400000000000006</v>
      </c>
      <c r="K9" s="36">
        <v>39.6</v>
      </c>
      <c r="L9" s="21">
        <v>17.2</v>
      </c>
      <c r="M9" s="41">
        <v>8.1</v>
      </c>
    </row>
    <row r="10" spans="1:13" x14ac:dyDescent="0.2">
      <c r="A10" s="32">
        <v>5</v>
      </c>
      <c r="B10" s="20">
        <v>16.29</v>
      </c>
      <c r="C10" s="12">
        <v>306.31</v>
      </c>
      <c r="D10" s="20">
        <v>381</v>
      </c>
      <c r="E10" s="12">
        <v>287.70999999999998</v>
      </c>
      <c r="F10" s="20">
        <v>339.93</v>
      </c>
      <c r="G10" s="12">
        <v>958.01</v>
      </c>
      <c r="H10" s="20">
        <v>278</v>
      </c>
      <c r="I10" s="12">
        <v>169</v>
      </c>
      <c r="J10" s="20">
        <v>63.9</v>
      </c>
      <c r="K10" s="12">
        <v>41.2</v>
      </c>
      <c r="L10" s="20">
        <v>16.8</v>
      </c>
      <c r="M10" s="14">
        <v>7.76</v>
      </c>
    </row>
    <row r="11" spans="1:13" x14ac:dyDescent="0.2">
      <c r="A11" s="46">
        <v>6</v>
      </c>
      <c r="B11" s="12">
        <v>15.54</v>
      </c>
      <c r="C11" s="37">
        <v>328.38</v>
      </c>
      <c r="D11" s="12">
        <v>344.31</v>
      </c>
      <c r="E11" s="37">
        <v>297.29000000000002</v>
      </c>
      <c r="F11" s="12">
        <v>310.3</v>
      </c>
      <c r="G11" s="37">
        <v>775.34</v>
      </c>
      <c r="H11" s="12">
        <v>266</v>
      </c>
      <c r="I11" s="37">
        <v>165</v>
      </c>
      <c r="J11" s="12">
        <v>62.3</v>
      </c>
      <c r="K11" s="37">
        <v>38.9</v>
      </c>
      <c r="L11" s="12">
        <v>16.600000000000001</v>
      </c>
      <c r="M11" s="42">
        <v>7.52</v>
      </c>
    </row>
    <row r="12" spans="1:13" x14ac:dyDescent="0.2">
      <c r="A12" s="32">
        <v>7</v>
      </c>
      <c r="B12" s="20">
        <v>15.52</v>
      </c>
      <c r="C12" s="27">
        <v>264.32</v>
      </c>
      <c r="D12" s="20">
        <v>315.77999999999997</v>
      </c>
      <c r="E12" s="26">
        <v>281.06</v>
      </c>
      <c r="F12" s="20">
        <v>288.66000000000003</v>
      </c>
      <c r="G12" s="26">
        <v>670.28</v>
      </c>
      <c r="H12" s="20">
        <v>372</v>
      </c>
      <c r="I12" s="26">
        <v>160</v>
      </c>
      <c r="J12" s="20">
        <v>61.2</v>
      </c>
      <c r="K12" s="26">
        <v>37.799999999999997</v>
      </c>
      <c r="L12" s="20">
        <v>16.2</v>
      </c>
      <c r="M12" s="29">
        <v>7.49</v>
      </c>
    </row>
    <row r="13" spans="1:13" x14ac:dyDescent="0.2">
      <c r="A13" s="46">
        <v>8</v>
      </c>
      <c r="B13" s="19">
        <v>15.95</v>
      </c>
      <c r="C13" s="36">
        <v>258.29000000000002</v>
      </c>
      <c r="D13" s="19">
        <v>293.99</v>
      </c>
      <c r="E13" s="36">
        <v>267.76</v>
      </c>
      <c r="F13" s="19">
        <v>270.45999999999998</v>
      </c>
      <c r="G13" s="36">
        <v>1084.75</v>
      </c>
      <c r="H13" s="19">
        <v>1310</v>
      </c>
      <c r="I13" s="36">
        <v>155</v>
      </c>
      <c r="J13" s="19">
        <v>62.4</v>
      </c>
      <c r="K13" s="36">
        <v>37.299999999999997</v>
      </c>
      <c r="L13" s="19">
        <v>15.5</v>
      </c>
      <c r="M13" s="41">
        <v>7.6</v>
      </c>
    </row>
    <row r="14" spans="1:13" x14ac:dyDescent="0.2">
      <c r="A14" s="33">
        <v>9</v>
      </c>
      <c r="B14" s="20">
        <v>15.42</v>
      </c>
      <c r="C14" s="26">
        <v>408.21</v>
      </c>
      <c r="D14" s="20">
        <v>275.91000000000003</v>
      </c>
      <c r="E14" s="26">
        <v>301.95</v>
      </c>
      <c r="F14" s="20">
        <v>254.11</v>
      </c>
      <c r="G14" s="26">
        <v>2002.3</v>
      </c>
      <c r="H14" s="20">
        <v>793</v>
      </c>
      <c r="I14" s="26">
        <v>151</v>
      </c>
      <c r="J14" s="20">
        <v>93.5</v>
      </c>
      <c r="K14" s="26">
        <v>38.1</v>
      </c>
      <c r="L14" s="20">
        <v>14.9</v>
      </c>
      <c r="M14" s="29">
        <v>7.77</v>
      </c>
    </row>
    <row r="15" spans="1:13" x14ac:dyDescent="0.2">
      <c r="A15" s="46">
        <v>10</v>
      </c>
      <c r="B15" s="21">
        <v>15.05</v>
      </c>
      <c r="C15" s="36">
        <v>547.92999999999995</v>
      </c>
      <c r="D15" s="21">
        <v>260.79000000000002</v>
      </c>
      <c r="E15" s="36">
        <v>303.95999999999998</v>
      </c>
      <c r="F15" s="21">
        <v>234.39</v>
      </c>
      <c r="G15" s="36">
        <v>1315.73</v>
      </c>
      <c r="H15" s="21">
        <v>592</v>
      </c>
      <c r="I15" s="36">
        <v>147</v>
      </c>
      <c r="J15" s="21">
        <v>103</v>
      </c>
      <c r="K15" s="36">
        <v>36.200000000000003</v>
      </c>
      <c r="L15" s="21">
        <v>14.4</v>
      </c>
      <c r="M15" s="41">
        <v>8.11</v>
      </c>
    </row>
    <row r="16" spans="1:13" x14ac:dyDescent="0.2">
      <c r="A16" s="32">
        <v>11</v>
      </c>
      <c r="B16" s="20">
        <v>21.7</v>
      </c>
      <c r="C16" s="12">
        <v>500.07</v>
      </c>
      <c r="D16" s="20">
        <v>242.98</v>
      </c>
      <c r="E16" s="12">
        <v>519.77</v>
      </c>
      <c r="F16" s="20">
        <v>227.23</v>
      </c>
      <c r="G16" s="12">
        <v>932.98</v>
      </c>
      <c r="H16" s="20">
        <v>553</v>
      </c>
      <c r="I16" s="12">
        <v>140</v>
      </c>
      <c r="J16" s="20">
        <v>82.7</v>
      </c>
      <c r="K16" s="12">
        <v>34.299999999999997</v>
      </c>
      <c r="L16" s="20">
        <v>14.2</v>
      </c>
      <c r="M16" s="14">
        <v>8.9700000000000006</v>
      </c>
    </row>
    <row r="17" spans="1:13" x14ac:dyDescent="0.2">
      <c r="A17" s="46">
        <v>12</v>
      </c>
      <c r="B17" s="12">
        <v>42.52</v>
      </c>
      <c r="C17" s="37">
        <v>406.96</v>
      </c>
      <c r="D17" s="12">
        <v>224.95</v>
      </c>
      <c r="E17" s="36">
        <v>691.47</v>
      </c>
      <c r="F17" s="12">
        <v>209.42</v>
      </c>
      <c r="G17" s="36">
        <v>688.24</v>
      </c>
      <c r="H17" s="12">
        <v>823</v>
      </c>
      <c r="I17" s="37">
        <v>134</v>
      </c>
      <c r="J17" s="12">
        <v>69.400000000000006</v>
      </c>
      <c r="K17" s="36">
        <v>32.799999999999997</v>
      </c>
      <c r="L17" s="12">
        <v>13.9</v>
      </c>
      <c r="M17" s="41">
        <v>10.7</v>
      </c>
    </row>
    <row r="18" spans="1:13" x14ac:dyDescent="0.2">
      <c r="A18" s="32">
        <v>13</v>
      </c>
      <c r="B18" s="30">
        <v>117.98</v>
      </c>
      <c r="C18" s="26">
        <v>542.14</v>
      </c>
      <c r="D18" s="30">
        <v>210.31</v>
      </c>
      <c r="E18" s="12">
        <v>524.54</v>
      </c>
      <c r="F18" s="30">
        <v>194.48</v>
      </c>
      <c r="G18" s="12">
        <v>565.80999999999995</v>
      </c>
      <c r="H18" s="30">
        <v>818</v>
      </c>
      <c r="I18" s="26">
        <v>128</v>
      </c>
      <c r="J18" s="30">
        <v>63.2</v>
      </c>
      <c r="K18" s="12">
        <v>31.3</v>
      </c>
      <c r="L18" s="20">
        <v>13.4</v>
      </c>
      <c r="M18" s="14">
        <v>10.9</v>
      </c>
    </row>
    <row r="19" spans="1:13" x14ac:dyDescent="0.2">
      <c r="A19" s="46">
        <v>14</v>
      </c>
      <c r="B19" s="21">
        <v>87.65</v>
      </c>
      <c r="C19" s="36">
        <v>500.59</v>
      </c>
      <c r="D19" s="21">
        <v>197.5</v>
      </c>
      <c r="E19" s="36">
        <v>441.75</v>
      </c>
      <c r="F19" s="21">
        <v>217.37</v>
      </c>
      <c r="G19" s="36">
        <v>476</v>
      </c>
      <c r="H19" s="21">
        <v>651</v>
      </c>
      <c r="I19" s="36">
        <v>122</v>
      </c>
      <c r="J19" s="21">
        <v>62.4</v>
      </c>
      <c r="K19" s="36">
        <v>30.4</v>
      </c>
      <c r="L19" s="19">
        <v>13.1</v>
      </c>
      <c r="M19" s="41">
        <v>10.4</v>
      </c>
    </row>
    <row r="20" spans="1:13" x14ac:dyDescent="0.2">
      <c r="A20" s="32">
        <v>15</v>
      </c>
      <c r="B20" s="20">
        <v>48.91</v>
      </c>
      <c r="C20" s="26">
        <v>611.1</v>
      </c>
      <c r="D20" s="20">
        <v>189.64</v>
      </c>
      <c r="E20" s="26">
        <v>388.07</v>
      </c>
      <c r="F20" s="20">
        <v>203.53</v>
      </c>
      <c r="G20" s="26">
        <v>430.12</v>
      </c>
      <c r="H20" s="20">
        <v>664</v>
      </c>
      <c r="I20" s="26">
        <v>119</v>
      </c>
      <c r="J20" s="20">
        <v>57.5</v>
      </c>
      <c r="K20" s="26">
        <v>29.5</v>
      </c>
      <c r="L20" s="20">
        <v>13.2</v>
      </c>
      <c r="M20" s="29">
        <v>9.6300000000000008</v>
      </c>
    </row>
    <row r="21" spans="1:13" x14ac:dyDescent="0.2">
      <c r="A21" s="46">
        <v>16</v>
      </c>
      <c r="B21" s="21">
        <v>36.99</v>
      </c>
      <c r="C21" s="36">
        <v>1449.92</v>
      </c>
      <c r="D21" s="21">
        <v>183.22</v>
      </c>
      <c r="E21" s="36">
        <v>361.5</v>
      </c>
      <c r="F21" s="21">
        <v>186.74</v>
      </c>
      <c r="G21" s="36">
        <v>411.42</v>
      </c>
      <c r="H21" s="21">
        <v>929</v>
      </c>
      <c r="I21" s="36">
        <v>117</v>
      </c>
      <c r="J21" s="21">
        <v>55.2</v>
      </c>
      <c r="K21" s="36">
        <v>28.6</v>
      </c>
      <c r="L21" s="21">
        <v>14.4</v>
      </c>
      <c r="M21" s="41">
        <v>9.7799999999999994</v>
      </c>
    </row>
    <row r="22" spans="1:13" x14ac:dyDescent="0.2">
      <c r="A22" s="32">
        <v>17</v>
      </c>
      <c r="B22" s="20">
        <v>31.73</v>
      </c>
      <c r="C22" s="12">
        <v>1094</v>
      </c>
      <c r="D22" s="20">
        <v>176.55</v>
      </c>
      <c r="E22" s="12">
        <v>338.5</v>
      </c>
      <c r="F22" s="20">
        <v>212.09</v>
      </c>
      <c r="G22" s="12">
        <v>373.48</v>
      </c>
      <c r="H22" s="20">
        <v>948</v>
      </c>
      <c r="I22" s="12">
        <v>112</v>
      </c>
      <c r="J22" s="20">
        <v>53.3</v>
      </c>
      <c r="K22" s="12">
        <v>27.8</v>
      </c>
      <c r="L22" s="20">
        <v>14.8</v>
      </c>
      <c r="M22" s="14">
        <v>11.2</v>
      </c>
    </row>
    <row r="23" spans="1:13" x14ac:dyDescent="0.2">
      <c r="A23" s="46">
        <v>18</v>
      </c>
      <c r="B23" s="12">
        <v>28.64</v>
      </c>
      <c r="C23" s="37">
        <v>774.21</v>
      </c>
      <c r="D23" s="12">
        <v>170.96</v>
      </c>
      <c r="E23" s="37">
        <v>545.13</v>
      </c>
      <c r="F23" s="12">
        <v>429.85</v>
      </c>
      <c r="G23" s="37">
        <v>341.68</v>
      </c>
      <c r="H23" s="12">
        <v>770</v>
      </c>
      <c r="I23" s="37">
        <v>107</v>
      </c>
      <c r="J23" s="12">
        <v>50.5</v>
      </c>
      <c r="K23" s="37">
        <v>27.4</v>
      </c>
      <c r="L23" s="12">
        <v>13.5</v>
      </c>
      <c r="M23" s="42">
        <v>10.7</v>
      </c>
    </row>
    <row r="24" spans="1:13" x14ac:dyDescent="0.2">
      <c r="A24" s="32">
        <v>19</v>
      </c>
      <c r="B24" s="20">
        <v>66.42</v>
      </c>
      <c r="C24" s="27">
        <v>574.04</v>
      </c>
      <c r="D24" s="20">
        <v>243.21</v>
      </c>
      <c r="E24" s="26">
        <v>841.49</v>
      </c>
      <c r="F24" s="20">
        <v>375.15</v>
      </c>
      <c r="G24" s="26">
        <v>316.3</v>
      </c>
      <c r="H24" s="20">
        <v>619</v>
      </c>
      <c r="I24" s="26">
        <v>103</v>
      </c>
      <c r="J24" s="20">
        <v>48.9</v>
      </c>
      <c r="K24" s="26">
        <v>26.6</v>
      </c>
      <c r="L24" s="20">
        <v>12</v>
      </c>
      <c r="M24" s="29">
        <v>9.39</v>
      </c>
    </row>
    <row r="25" spans="1:13" x14ac:dyDescent="0.2">
      <c r="A25" s="46">
        <v>20</v>
      </c>
      <c r="B25" s="19">
        <v>296.87</v>
      </c>
      <c r="C25" s="36">
        <v>772.01</v>
      </c>
      <c r="D25" s="19">
        <v>382.85</v>
      </c>
      <c r="E25" s="36">
        <v>885.28</v>
      </c>
      <c r="F25" s="19">
        <v>321.93</v>
      </c>
      <c r="G25" s="36">
        <v>297.41000000000003</v>
      </c>
      <c r="H25" s="19">
        <v>510</v>
      </c>
      <c r="I25" s="36">
        <v>100</v>
      </c>
      <c r="J25" s="19">
        <v>47.8</v>
      </c>
      <c r="K25" s="36">
        <v>26.5</v>
      </c>
      <c r="L25" s="19">
        <v>11.5</v>
      </c>
      <c r="M25" s="41">
        <v>8.66</v>
      </c>
    </row>
    <row r="26" spans="1:13" x14ac:dyDescent="0.2">
      <c r="A26" s="35">
        <v>21</v>
      </c>
      <c r="B26" s="20">
        <v>794.53</v>
      </c>
      <c r="C26" s="26">
        <v>782.5</v>
      </c>
      <c r="D26" s="20">
        <v>306.20999999999998</v>
      </c>
      <c r="E26" s="26">
        <v>850.73</v>
      </c>
      <c r="F26" s="20">
        <v>308.19</v>
      </c>
      <c r="G26" s="26">
        <v>294.14999999999998</v>
      </c>
      <c r="H26" s="20">
        <v>435</v>
      </c>
      <c r="I26" s="26">
        <v>97.4</v>
      </c>
      <c r="J26" s="20">
        <v>49.6</v>
      </c>
      <c r="K26" s="26">
        <v>25.1</v>
      </c>
      <c r="L26" s="20">
        <v>11.4</v>
      </c>
      <c r="M26" s="29">
        <v>8.2899999999999991</v>
      </c>
    </row>
    <row r="27" spans="1:13" x14ac:dyDescent="0.2">
      <c r="A27" s="46">
        <v>22</v>
      </c>
      <c r="B27" s="21">
        <v>2118.27</v>
      </c>
      <c r="C27" s="36">
        <v>627.54999999999995</v>
      </c>
      <c r="D27" s="21">
        <v>271.29000000000002</v>
      </c>
      <c r="E27" s="36">
        <v>874.36</v>
      </c>
      <c r="F27" s="21">
        <v>308.16000000000003</v>
      </c>
      <c r="G27" s="36">
        <v>398</v>
      </c>
      <c r="H27" s="21">
        <v>380</v>
      </c>
      <c r="I27" s="36">
        <v>93.9</v>
      </c>
      <c r="J27" s="21">
        <v>46.7</v>
      </c>
      <c r="K27" s="36">
        <v>23.6</v>
      </c>
      <c r="L27" s="21">
        <v>10.9</v>
      </c>
      <c r="M27" s="41">
        <v>9.08</v>
      </c>
    </row>
    <row r="28" spans="1:13" x14ac:dyDescent="0.2">
      <c r="A28" s="32">
        <v>23</v>
      </c>
      <c r="B28" s="20">
        <v>723.7</v>
      </c>
      <c r="C28" s="12">
        <v>946.68</v>
      </c>
      <c r="D28" s="20">
        <v>247.24</v>
      </c>
      <c r="E28" s="12">
        <v>763.72</v>
      </c>
      <c r="F28" s="20">
        <v>299.92</v>
      </c>
      <c r="G28" s="12">
        <v>811.98</v>
      </c>
      <c r="H28" s="20">
        <v>337</v>
      </c>
      <c r="I28" s="12">
        <v>92.6</v>
      </c>
      <c r="J28" s="20">
        <v>44.8</v>
      </c>
      <c r="K28" s="12">
        <v>22.9</v>
      </c>
      <c r="L28" s="20">
        <v>10.4</v>
      </c>
      <c r="M28" s="14">
        <v>9.61</v>
      </c>
    </row>
    <row r="29" spans="1:13" x14ac:dyDescent="0.2">
      <c r="A29" s="46">
        <v>24</v>
      </c>
      <c r="B29" s="12">
        <v>367.54</v>
      </c>
      <c r="C29" s="37">
        <v>1149.19</v>
      </c>
      <c r="D29" s="12">
        <v>228.97</v>
      </c>
      <c r="E29" s="37">
        <v>1550.26</v>
      </c>
      <c r="F29" s="21">
        <v>470.04</v>
      </c>
      <c r="G29" s="37">
        <v>1058.6400000000001</v>
      </c>
      <c r="H29" s="21">
        <v>306</v>
      </c>
      <c r="I29" s="37">
        <v>92.1</v>
      </c>
      <c r="J29" s="12">
        <v>43.1</v>
      </c>
      <c r="K29" s="37">
        <v>22.5</v>
      </c>
      <c r="L29" s="12">
        <v>11.3</v>
      </c>
      <c r="M29" s="42">
        <v>8.94</v>
      </c>
    </row>
    <row r="30" spans="1:13" x14ac:dyDescent="0.2">
      <c r="A30" s="32">
        <v>25</v>
      </c>
      <c r="B30" s="20">
        <v>275.44</v>
      </c>
      <c r="C30" s="26">
        <v>814.81</v>
      </c>
      <c r="D30" s="20">
        <v>229.89</v>
      </c>
      <c r="E30" s="26">
        <v>2209.5</v>
      </c>
      <c r="F30" s="17">
        <v>1090.1600000000001</v>
      </c>
      <c r="G30" s="26">
        <v>905.45</v>
      </c>
      <c r="H30" s="17">
        <v>283</v>
      </c>
      <c r="I30" s="26">
        <v>88.7</v>
      </c>
      <c r="J30" s="30">
        <v>41.5</v>
      </c>
      <c r="K30" s="26">
        <v>21.6</v>
      </c>
      <c r="L30" s="30">
        <v>11.5</v>
      </c>
      <c r="M30" s="29">
        <v>8.07</v>
      </c>
    </row>
    <row r="31" spans="1:13" x14ac:dyDescent="0.2">
      <c r="A31" s="46">
        <v>26</v>
      </c>
      <c r="B31" s="40">
        <v>219.16</v>
      </c>
      <c r="C31" s="38">
        <v>778.66</v>
      </c>
      <c r="D31" s="19">
        <v>210.75</v>
      </c>
      <c r="E31" s="36">
        <v>1854.4</v>
      </c>
      <c r="F31" s="19">
        <v>1824.06</v>
      </c>
      <c r="G31" s="36">
        <v>739.21</v>
      </c>
      <c r="H31" s="19">
        <v>265</v>
      </c>
      <c r="I31" s="36">
        <v>87.9</v>
      </c>
      <c r="J31" s="21">
        <v>45.1</v>
      </c>
      <c r="K31" s="36">
        <v>20.6</v>
      </c>
      <c r="L31" s="21">
        <v>10.6</v>
      </c>
      <c r="M31" s="41">
        <v>7.32</v>
      </c>
    </row>
    <row r="32" spans="1:13" x14ac:dyDescent="0.2">
      <c r="A32" s="32">
        <v>27</v>
      </c>
      <c r="B32" s="24">
        <v>186.69</v>
      </c>
      <c r="C32" s="27">
        <v>728.84</v>
      </c>
      <c r="D32" s="20">
        <v>214</v>
      </c>
      <c r="E32" s="26">
        <v>1371.97</v>
      </c>
      <c r="F32" s="20">
        <v>1104.0899999999999</v>
      </c>
      <c r="G32" s="26">
        <v>650.08000000000004</v>
      </c>
      <c r="H32" s="20">
        <v>252</v>
      </c>
      <c r="I32" s="26">
        <v>83.6</v>
      </c>
      <c r="J32" s="20">
        <v>46.3</v>
      </c>
      <c r="K32" s="26">
        <v>19.7</v>
      </c>
      <c r="L32" s="20">
        <v>10.4</v>
      </c>
      <c r="M32" s="29">
        <v>6.72</v>
      </c>
    </row>
    <row r="33" spans="1:13" x14ac:dyDescent="0.2">
      <c r="A33" s="46">
        <v>28</v>
      </c>
      <c r="B33" s="43">
        <v>168.55</v>
      </c>
      <c r="C33" s="36">
        <v>628.58000000000004</v>
      </c>
      <c r="D33" s="21">
        <v>205.07</v>
      </c>
      <c r="E33" s="38">
        <v>1161.78</v>
      </c>
      <c r="F33" s="21">
        <v>841.63</v>
      </c>
      <c r="G33" s="38">
        <v>629.21</v>
      </c>
      <c r="H33" s="21">
        <v>243</v>
      </c>
      <c r="I33" s="38">
        <v>79.3</v>
      </c>
      <c r="J33" s="21">
        <v>45.2</v>
      </c>
      <c r="K33" s="38">
        <v>19.399999999999999</v>
      </c>
      <c r="L33" s="21">
        <v>10.5</v>
      </c>
      <c r="M33" s="44">
        <v>6.32</v>
      </c>
    </row>
    <row r="34" spans="1:13" x14ac:dyDescent="0.2">
      <c r="A34" s="16">
        <v>29</v>
      </c>
      <c r="B34" s="24">
        <v>156.37</v>
      </c>
      <c r="C34" s="28">
        <v>554.49</v>
      </c>
      <c r="D34" s="20">
        <v>229.43</v>
      </c>
      <c r="E34" s="26">
        <v>924.26</v>
      </c>
      <c r="F34" s="20" t="s">
        <v>15</v>
      </c>
      <c r="G34" s="26">
        <v>563.52</v>
      </c>
      <c r="H34" s="20">
        <v>251</v>
      </c>
      <c r="I34" s="26">
        <v>77.400000000000006</v>
      </c>
      <c r="J34" s="20">
        <v>44.3</v>
      </c>
      <c r="K34" s="26">
        <v>19.2</v>
      </c>
      <c r="L34" s="20">
        <v>9.83</v>
      </c>
      <c r="M34" s="29">
        <v>6.15</v>
      </c>
    </row>
    <row r="35" spans="1:13" x14ac:dyDescent="0.2">
      <c r="A35" s="46">
        <v>30</v>
      </c>
      <c r="B35" s="45">
        <v>145.30000000000001</v>
      </c>
      <c r="C35" s="39">
        <v>482.94</v>
      </c>
      <c r="D35" s="12">
        <v>423.82</v>
      </c>
      <c r="E35" s="36">
        <v>887.99</v>
      </c>
      <c r="F35" s="12" t="s">
        <v>15</v>
      </c>
      <c r="G35" s="38">
        <v>489.67</v>
      </c>
      <c r="H35" s="12">
        <v>226</v>
      </c>
      <c r="I35" s="38">
        <v>75.3</v>
      </c>
      <c r="J35" s="21">
        <v>43.2</v>
      </c>
      <c r="K35" s="38">
        <v>18.8</v>
      </c>
      <c r="L35" s="21">
        <v>9.64</v>
      </c>
      <c r="M35" s="44">
        <v>7.12</v>
      </c>
    </row>
    <row r="36" spans="1:13" ht="13.5" thickBot="1" x14ac:dyDescent="0.25">
      <c r="A36" s="34">
        <v>31</v>
      </c>
      <c r="B36" s="52">
        <v>131.54</v>
      </c>
      <c r="C36" s="53" t="s">
        <v>15</v>
      </c>
      <c r="D36" s="30">
        <v>339.95</v>
      </c>
      <c r="E36" s="54">
        <v>698.83</v>
      </c>
      <c r="F36" s="30" t="s">
        <v>15</v>
      </c>
      <c r="G36" s="53">
        <v>427.96</v>
      </c>
      <c r="H36" s="30"/>
      <c r="I36" s="27">
        <v>74.8</v>
      </c>
      <c r="J36" s="55" t="s">
        <v>15</v>
      </c>
      <c r="K36" s="27">
        <v>18.5</v>
      </c>
      <c r="L36" s="56">
        <v>10.5</v>
      </c>
      <c r="M36" s="57" t="s">
        <v>15</v>
      </c>
    </row>
    <row r="37" spans="1:13" x14ac:dyDescent="0.2">
      <c r="A37" s="58" t="s">
        <v>12</v>
      </c>
      <c r="B37" s="64">
        <f>MIN(B6:B36)</f>
        <v>15.05</v>
      </c>
      <c r="C37" s="8">
        <f t="shared" ref="C37:M37" si="0">MIN(C6:C36)</f>
        <v>121.55</v>
      </c>
      <c r="D37" s="8">
        <f t="shared" si="0"/>
        <v>170.96</v>
      </c>
      <c r="E37" s="8">
        <f t="shared" si="0"/>
        <v>252.59</v>
      </c>
      <c r="F37" s="8">
        <f t="shared" si="0"/>
        <v>186.74</v>
      </c>
      <c r="G37" s="8">
        <f t="shared" si="0"/>
        <v>294.14999999999998</v>
      </c>
      <c r="H37" s="8">
        <f t="shared" si="0"/>
        <v>226</v>
      </c>
      <c r="I37" s="8">
        <f t="shared" si="0"/>
        <v>74.8</v>
      </c>
      <c r="J37" s="8">
        <f t="shared" si="0"/>
        <v>41.5</v>
      </c>
      <c r="K37" s="8">
        <f t="shared" si="0"/>
        <v>18.5</v>
      </c>
      <c r="L37" s="8">
        <f t="shared" si="0"/>
        <v>9.64</v>
      </c>
      <c r="M37" s="65">
        <f t="shared" si="0"/>
        <v>6.15</v>
      </c>
    </row>
    <row r="38" spans="1:13" x14ac:dyDescent="0.2">
      <c r="A38" s="59" t="s">
        <v>13</v>
      </c>
      <c r="B38" s="45">
        <f>AVERAGE(B6:B36)</f>
        <v>201.14741935483866</v>
      </c>
      <c r="C38" s="12">
        <f t="shared" ref="C38:M38" si="1">AVERAGE(C6:C36)</f>
        <v>581.95299999999997</v>
      </c>
      <c r="D38" s="12">
        <f t="shared" si="1"/>
        <v>282.23612903225813</v>
      </c>
      <c r="E38" s="12">
        <f t="shared" si="1"/>
        <v>694.47451612903239</v>
      </c>
      <c r="F38" s="12">
        <f t="shared" si="1"/>
        <v>442.85642857142847</v>
      </c>
      <c r="G38" s="12">
        <f t="shared" si="1"/>
        <v>770.20999999999992</v>
      </c>
      <c r="H38" s="12">
        <f t="shared" si="1"/>
        <v>507.36666666666667</v>
      </c>
      <c r="I38" s="12">
        <f t="shared" si="1"/>
        <v>123.38709677419357</v>
      </c>
      <c r="J38" s="12">
        <f t="shared" si="1"/>
        <v>58.739999999999995</v>
      </c>
      <c r="K38" s="12">
        <f t="shared" si="1"/>
        <v>29.625806451612906</v>
      </c>
      <c r="L38" s="12">
        <f t="shared" si="1"/>
        <v>13.424838709677418</v>
      </c>
      <c r="M38" s="14">
        <f t="shared" si="1"/>
        <v>8.6999999999999975</v>
      </c>
    </row>
    <row r="39" spans="1:13" ht="13.5" thickBot="1" x14ac:dyDescent="0.25">
      <c r="A39" s="60" t="s">
        <v>14</v>
      </c>
      <c r="B39" s="9">
        <f>MAX(B6:B36)</f>
        <v>2118.27</v>
      </c>
      <c r="C39" s="10">
        <f t="shared" ref="C39:M39" si="2">MAX(C6:C36)</f>
        <v>1449.92</v>
      </c>
      <c r="D39" s="10">
        <f t="shared" si="2"/>
        <v>476.96</v>
      </c>
      <c r="E39" s="10">
        <f t="shared" si="2"/>
        <v>2209.5</v>
      </c>
      <c r="F39" s="10">
        <f t="shared" si="2"/>
        <v>1824.06</v>
      </c>
      <c r="G39" s="10">
        <f t="shared" si="2"/>
        <v>2002.3</v>
      </c>
      <c r="H39" s="10">
        <f t="shared" si="2"/>
        <v>1310</v>
      </c>
      <c r="I39" s="10">
        <f t="shared" si="2"/>
        <v>205</v>
      </c>
      <c r="J39" s="10">
        <f t="shared" si="2"/>
        <v>103</v>
      </c>
      <c r="K39" s="10">
        <f t="shared" si="2"/>
        <v>41.9</v>
      </c>
      <c r="L39" s="10">
        <f t="shared" si="2"/>
        <v>18.100000000000001</v>
      </c>
      <c r="M39" s="66">
        <f t="shared" si="2"/>
        <v>11.2</v>
      </c>
    </row>
    <row r="40" spans="1:13" x14ac:dyDescent="0.2">
      <c r="A40" s="47" t="s">
        <v>21</v>
      </c>
      <c r="B40" s="61" t="s">
        <v>22</v>
      </c>
      <c r="C40" s="62"/>
      <c r="D40" s="63"/>
      <c r="E40" s="63"/>
      <c r="F40" s="75" t="s">
        <v>24</v>
      </c>
      <c r="G40" s="73" t="s">
        <v>30</v>
      </c>
      <c r="H40" s="73"/>
      <c r="I40" s="73"/>
      <c r="J40" s="73"/>
      <c r="K40" s="76" t="s">
        <v>27</v>
      </c>
      <c r="L40" s="76"/>
      <c r="M40" s="77"/>
    </row>
    <row r="41" spans="1:13" ht="13.5" thickBot="1" x14ac:dyDescent="0.25">
      <c r="A41" s="48"/>
      <c r="B41" s="49" t="s">
        <v>23</v>
      </c>
      <c r="C41" s="7"/>
      <c r="D41" s="1"/>
      <c r="E41" s="1"/>
      <c r="F41" s="71"/>
      <c r="G41" s="74"/>
      <c r="H41" s="74"/>
      <c r="I41" s="74"/>
      <c r="J41" s="74"/>
      <c r="K41" s="78"/>
      <c r="L41" s="78"/>
      <c r="M41" s="79"/>
    </row>
    <row r="42" spans="1:13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</sheetData>
  <mergeCells count="9">
    <mergeCell ref="A1:M1"/>
    <mergeCell ref="A4:B4"/>
    <mergeCell ref="I4:J4"/>
    <mergeCell ref="C4:G4"/>
    <mergeCell ref="G40:J41"/>
    <mergeCell ref="F40:F41"/>
    <mergeCell ref="K40:M41"/>
    <mergeCell ref="A2:M2"/>
    <mergeCell ref="L4:M4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author</vt:lpstr>
      <vt:lpstr>currentdate</vt:lpstr>
      <vt:lpstr>dailymax</vt:lpstr>
      <vt:lpstr>data</vt:lpstr>
      <vt:lpstr>report</vt:lpstr>
      <vt:lpstr>sheet2</vt:lpstr>
      <vt:lpstr>station</vt:lpstr>
      <vt:lpstr>title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Ables</dc:creator>
  <cp:lastModifiedBy>Freelin Patrick Reasor</cp:lastModifiedBy>
  <dcterms:created xsi:type="dcterms:W3CDTF">1996-10-14T23:33:28Z</dcterms:created>
  <dcterms:modified xsi:type="dcterms:W3CDTF">2019-02-28T23:53:08Z</dcterms:modified>
</cp:coreProperties>
</file>