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Sheet1!$H$40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45621"/>
</workbook>
</file>

<file path=xl/calcChain.xml><?xml version="1.0" encoding="utf-8"?>
<calcChain xmlns="http://schemas.openxmlformats.org/spreadsheetml/2006/main">
  <c r="K4" i="1" l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C39" i="1"/>
  <c r="D39" i="1"/>
  <c r="E39" i="1"/>
  <c r="F39" i="1"/>
  <c r="G39" i="1"/>
  <c r="H39" i="1"/>
  <c r="I39" i="1"/>
  <c r="J39" i="1"/>
  <c r="K39" i="1"/>
  <c r="L39" i="1"/>
  <c r="M39" i="1"/>
  <c r="B39" i="1"/>
  <c r="B38" i="1"/>
  <c r="B37" i="1"/>
</calcChain>
</file>

<file path=xl/sharedStrings.xml><?xml version="1.0" encoding="utf-8"?>
<sst xmlns="http://schemas.openxmlformats.org/spreadsheetml/2006/main" count="36" uniqueCount="31">
  <si>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</si>
  <si>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</si>
  <si>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</si>
  <si>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</si>
  <si>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</si>
  <si>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</si>
  <si>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</si>
  <si>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</si>
  <si>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</si>
  <si>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</si>
  <si>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</si>
  <si>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</si>
  <si>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</si>
  <si>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</si>
  <si>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</si>
  <si>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</si>
  <si>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</si>
  <si>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</si>
  <si>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</si>
  <si>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</si>
  <si>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</si>
  <si>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</si>
  <si>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</si>
  <si>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</si>
  <si>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</si>
  <si>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East Fork Millicoma River (14324100)</t>
  </si>
  <si>
    <t>cubic foot per second</t>
  </si>
  <si>
    <t>by Coos Water Association</t>
  </si>
  <si>
    <t xml:space="preserve">(October 1, 2016 to September 30, 2017)    </t>
  </si>
  <si>
    <t>12/07/2017</t>
  </si>
  <si>
    <t>Provisional Water Year Discharge Summary (Q)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</si>
</sst>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3" borderId="11" xfId="0" quotePrefix="1" applyNumberFormat="1" applyFill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3" xfId="0" quotePrefix="1" applyNumberForma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3" borderId="18" xfId="0" quotePrefix="1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0" borderId="20" xfId="0" quotePrefix="1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2" fontId="0" fillId="4" borderId="17" xfId="0" quotePrefix="1" applyNumberFormat="1" applyFill="1" applyBorder="1" applyAlignment="1">
      <alignment horizontal="center"/>
    </xf>
    <xf numFmtId="2" fontId="0" fillId="4" borderId="18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2" fontId="0" fillId="4" borderId="19" xfId="0" quotePrefix="1" applyNumberFormat="1" applyFill="1" applyBorder="1" applyAlignment="1">
      <alignment horizontal="center"/>
    </xf>
    <xf numFmtId="2" fontId="0" fillId="4" borderId="27" xfId="0" quotePrefix="1" applyNumberFormat="1" applyFill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28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0" borderId="0" xfId="0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31" xfId="0" quotePrefix="1" applyNumberForma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" borderId="27" xfId="0" quotePrefix="1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2" fontId="0" fillId="0" borderId="28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29" xfId="0" quotePrefix="1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115" zoomScaleNormal="115" workbookViewId="0">
      <selection activeCell="I18" sqref="I18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83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x14ac:dyDescent="0.2">
      <c r="A2" s="78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26</v>
      </c>
      <c r="J3" s="4"/>
      <c r="K3" s="4"/>
      <c r="L3" s="4"/>
      <c r="M3" s="5"/>
    </row>
    <row r="4" spans="1:13" ht="24.75" customHeight="1" thickBot="1" x14ac:dyDescent="0.25">
      <c r="A4" s="86" t="s">
        <v>18</v>
      </c>
      <c r="B4" s="70"/>
      <c r="C4" s="87" t="s">
        <v>25</v>
      </c>
      <c r="D4" s="87"/>
      <c r="E4" s="87"/>
      <c r="F4" s="87"/>
      <c r="G4" s="87"/>
      <c r="H4" s="1"/>
      <c r="I4" s="70" t="s">
        <v>20</v>
      </c>
      <c r="J4" s="70"/>
      <c r="K4" s="52">
        <f>MAX(B6:M36)</f>
        <v>4660</v>
      </c>
      <c r="L4" s="81">
        <v>42803</v>
      </c>
      <c r="M4" s="82"/>
    </row>
    <row r="5" spans="1:13" ht="13.5" thickBot="1" x14ac:dyDescent="0.25">
      <c r="A5" s="15" t="s">
        <v>10</v>
      </c>
      <c r="B5" s="2" t="s">
        <v>7</v>
      </c>
      <c r="C5" s="11" t="s">
        <v>8</v>
      </c>
      <c r="D5" s="2" t="s">
        <v>9</v>
      </c>
      <c r="E5" s="11" t="s">
        <v>11</v>
      </c>
      <c r="F5" s="2" t="s">
        <v>0</v>
      </c>
      <c r="G5" s="11" t="s">
        <v>1</v>
      </c>
      <c r="H5" s="2" t="s">
        <v>16</v>
      </c>
      <c r="I5" s="11" t="s">
        <v>2</v>
      </c>
      <c r="J5" s="2" t="s">
        <v>3</v>
      </c>
      <c r="K5" s="11" t="s">
        <v>4</v>
      </c>
      <c r="L5" s="2" t="s">
        <v>5</v>
      </c>
      <c r="M5" s="13" t="s">
        <v>6</v>
      </c>
    </row>
    <row r="6" spans="1:13" x14ac:dyDescent="0.2">
      <c r="A6" s="31">
        <v>1</v>
      </c>
      <c r="B6" s="22">
        <v>32.4</v>
      </c>
      <c r="C6" s="25">
        <v>382</v>
      </c>
      <c r="D6" s="22">
        <v>832</v>
      </c>
      <c r="E6" s="18">
        <v>411</v>
      </c>
      <c r="F6" s="22">
        <v>270</v>
      </c>
      <c r="G6" s="18">
        <v>1050</v>
      </c>
      <c r="H6" s="22">
        <v>794</v>
      </c>
      <c r="I6" s="18">
        <v>450</v>
      </c>
      <c r="J6" s="22">
        <v>163</v>
      </c>
      <c r="K6" s="18">
        <v>79.3</v>
      </c>
      <c r="L6" s="22">
        <v>30</v>
      </c>
      <c r="M6" s="23">
        <v>14.7</v>
      </c>
    </row>
    <row r="7" spans="1:13" x14ac:dyDescent="0.2">
      <c r="A7" s="46">
        <v>2</v>
      </c>
      <c r="B7" s="19">
        <v>52</v>
      </c>
      <c r="C7" s="36">
        <v>323</v>
      </c>
      <c r="D7" s="19">
        <v>667</v>
      </c>
      <c r="E7" s="36">
        <v>406</v>
      </c>
      <c r="F7" s="19">
        <v>257</v>
      </c>
      <c r="G7" s="36">
        <v>855</v>
      </c>
      <c r="H7" s="19">
        <v>625</v>
      </c>
      <c r="I7" s="36">
        <v>390</v>
      </c>
      <c r="J7" s="19">
        <v>155</v>
      </c>
      <c r="K7" s="36">
        <v>76</v>
      </c>
      <c r="L7" s="19">
        <v>28.5</v>
      </c>
      <c r="M7" s="41">
        <v>13.6</v>
      </c>
    </row>
    <row r="8" spans="1:13" x14ac:dyDescent="0.2">
      <c r="A8" s="32">
        <v>3</v>
      </c>
      <c r="B8" s="20">
        <v>56</v>
      </c>
      <c r="C8" s="26">
        <v>286</v>
      </c>
      <c r="D8" s="20">
        <v>559</v>
      </c>
      <c r="E8" s="26">
        <v>376</v>
      </c>
      <c r="F8" s="20">
        <v>324</v>
      </c>
      <c r="G8" s="26">
        <v>739</v>
      </c>
      <c r="H8" s="20">
        <v>514</v>
      </c>
      <c r="I8" s="26">
        <v>342</v>
      </c>
      <c r="J8" s="20">
        <v>148</v>
      </c>
      <c r="K8" s="26">
        <v>71.099999999999994</v>
      </c>
      <c r="L8" s="20">
        <v>27.5</v>
      </c>
      <c r="M8" s="29">
        <v>13.5</v>
      </c>
    </row>
    <row r="9" spans="1:13" x14ac:dyDescent="0.2">
      <c r="A9" s="46">
        <v>4</v>
      </c>
      <c r="B9" s="21">
        <v>60.4</v>
      </c>
      <c r="C9" s="36">
        <v>260</v>
      </c>
      <c r="D9" s="21">
        <v>628</v>
      </c>
      <c r="E9" s="36">
        <v>349</v>
      </c>
      <c r="F9" s="21">
        <v>679</v>
      </c>
      <c r="G9" s="36">
        <v>932</v>
      </c>
      <c r="H9" s="21">
        <v>438</v>
      </c>
      <c r="I9" s="36">
        <v>309</v>
      </c>
      <c r="J9" s="21">
        <v>141</v>
      </c>
      <c r="K9" s="36">
        <v>68.5</v>
      </c>
      <c r="L9" s="21">
        <v>26.9</v>
      </c>
      <c r="M9" s="41">
        <v>13.2</v>
      </c>
    </row>
    <row r="10" spans="1:13" x14ac:dyDescent="0.2">
      <c r="A10" s="32">
        <v>5</v>
      </c>
      <c r="B10" s="20">
        <v>126</v>
      </c>
      <c r="C10" s="12">
        <v>320</v>
      </c>
      <c r="D10" s="20">
        <v>659</v>
      </c>
      <c r="E10" s="12">
        <v>316</v>
      </c>
      <c r="F10" s="20">
        <v>2010</v>
      </c>
      <c r="G10" s="12">
        <v>1070</v>
      </c>
      <c r="H10" s="20">
        <v>381</v>
      </c>
      <c r="I10" s="12">
        <v>296</v>
      </c>
      <c r="J10" s="20">
        <v>135</v>
      </c>
      <c r="K10" s="12">
        <v>66.7</v>
      </c>
      <c r="L10" s="20">
        <v>26.5</v>
      </c>
      <c r="M10" s="14">
        <v>12.8</v>
      </c>
    </row>
    <row r="11" spans="1:13" x14ac:dyDescent="0.2">
      <c r="A11" s="46">
        <v>6</v>
      </c>
      <c r="B11" s="12">
        <v>91.5</v>
      </c>
      <c r="C11" s="37">
        <v>522</v>
      </c>
      <c r="D11" s="12">
        <v>745</v>
      </c>
      <c r="E11" s="37">
        <v>298</v>
      </c>
      <c r="F11" s="12">
        <v>1740</v>
      </c>
      <c r="G11" s="37">
        <v>1180</v>
      </c>
      <c r="H11" s="12">
        <v>348</v>
      </c>
      <c r="I11" s="37">
        <v>272</v>
      </c>
      <c r="J11" s="12">
        <v>129</v>
      </c>
      <c r="K11" s="37">
        <v>66.8</v>
      </c>
      <c r="L11" s="12">
        <v>26.8</v>
      </c>
      <c r="M11" s="42">
        <v>13.2</v>
      </c>
    </row>
    <row r="12" spans="1:13" x14ac:dyDescent="0.2">
      <c r="A12" s="32">
        <v>7</v>
      </c>
      <c r="B12" s="20">
        <v>59.2</v>
      </c>
      <c r="C12" s="27">
        <v>374</v>
      </c>
      <c r="D12" s="20">
        <v>680</v>
      </c>
      <c r="E12" s="26">
        <v>413</v>
      </c>
      <c r="F12" s="20">
        <v>1700</v>
      </c>
      <c r="G12" s="26">
        <v>2480</v>
      </c>
      <c r="H12" s="20">
        <v>460</v>
      </c>
      <c r="I12" s="26">
        <v>253</v>
      </c>
      <c r="J12" s="20">
        <v>125</v>
      </c>
      <c r="K12" s="26">
        <v>63.9</v>
      </c>
      <c r="L12" s="20">
        <v>26.4</v>
      </c>
      <c r="M12" s="29">
        <v>14.5</v>
      </c>
    </row>
    <row r="13" spans="1:13" x14ac:dyDescent="0.2">
      <c r="A13" s="46">
        <v>8</v>
      </c>
      <c r="B13" s="19">
        <v>47</v>
      </c>
      <c r="C13" s="36">
        <v>319</v>
      </c>
      <c r="D13" s="19">
        <v>686</v>
      </c>
      <c r="E13" s="36">
        <v>1270</v>
      </c>
      <c r="F13" s="19">
        <v>1650</v>
      </c>
      <c r="G13" s="36">
        <v>4180</v>
      </c>
      <c r="H13" s="19">
        <v>510</v>
      </c>
      <c r="I13" s="36">
        <v>231</v>
      </c>
      <c r="J13" s="19">
        <v>168</v>
      </c>
      <c r="K13" s="36">
        <v>61.9</v>
      </c>
      <c r="L13" s="19">
        <v>25.9</v>
      </c>
      <c r="M13" s="41">
        <v>18.399999999999999</v>
      </c>
    </row>
    <row r="14" spans="1:13" x14ac:dyDescent="0.2">
      <c r="A14" s="33">
        <v>9</v>
      </c>
      <c r="B14" s="20">
        <v>39.299999999999997</v>
      </c>
      <c r="C14" s="26">
        <v>289</v>
      </c>
      <c r="D14" s="20">
        <v>1080</v>
      </c>
      <c r="E14" s="26">
        <v>2240</v>
      </c>
      <c r="F14" s="20">
        <v>4010</v>
      </c>
      <c r="G14" s="26">
        <v>4660</v>
      </c>
      <c r="H14" s="20">
        <v>491</v>
      </c>
      <c r="I14" s="26">
        <v>212</v>
      </c>
      <c r="J14" s="20">
        <v>153</v>
      </c>
      <c r="K14" s="26">
        <v>58.7</v>
      </c>
      <c r="L14" s="20">
        <v>25.2</v>
      </c>
      <c r="M14" s="29">
        <v>18.600000000000001</v>
      </c>
    </row>
    <row r="15" spans="1:13" x14ac:dyDescent="0.2">
      <c r="A15" s="46">
        <v>10</v>
      </c>
      <c r="B15" s="21">
        <v>34.4</v>
      </c>
      <c r="C15" s="36">
        <v>267</v>
      </c>
      <c r="D15" s="21">
        <v>1900</v>
      </c>
      <c r="E15" s="36">
        <v>2160</v>
      </c>
      <c r="F15" s="21">
        <v>3100</v>
      </c>
      <c r="G15" s="36">
        <v>3020</v>
      </c>
      <c r="H15" s="21">
        <v>571</v>
      </c>
      <c r="I15" s="36">
        <v>198</v>
      </c>
      <c r="J15" s="21">
        <v>190</v>
      </c>
      <c r="K15" s="36">
        <v>57.6</v>
      </c>
      <c r="L15" s="21">
        <v>24.9</v>
      </c>
      <c r="M15" s="41">
        <v>16.3</v>
      </c>
    </row>
    <row r="16" spans="1:13" x14ac:dyDescent="0.2">
      <c r="A16" s="32">
        <v>11</v>
      </c>
      <c r="B16" s="20">
        <v>31.3</v>
      </c>
      <c r="C16" s="12">
        <v>248</v>
      </c>
      <c r="D16" s="20">
        <v>1890</v>
      </c>
      <c r="E16" s="12">
        <v>2550</v>
      </c>
      <c r="F16" s="20">
        <v>1890</v>
      </c>
      <c r="G16" s="12">
        <v>1760</v>
      </c>
      <c r="H16" s="20">
        <v>521</v>
      </c>
      <c r="I16" s="12">
        <v>229</v>
      </c>
      <c r="J16" s="20">
        <v>186</v>
      </c>
      <c r="K16" s="12">
        <v>57.2</v>
      </c>
      <c r="L16" s="20">
        <v>24.7</v>
      </c>
      <c r="M16" s="14">
        <v>14.2</v>
      </c>
    </row>
    <row r="17" spans="1:13" x14ac:dyDescent="0.2">
      <c r="A17" s="46">
        <v>12</v>
      </c>
      <c r="B17" s="12">
        <v>28.3</v>
      </c>
      <c r="C17" s="37">
        <v>244</v>
      </c>
      <c r="D17" s="12">
        <v>1980</v>
      </c>
      <c r="E17" s="36">
        <v>1690</v>
      </c>
      <c r="F17" s="12">
        <v>1240</v>
      </c>
      <c r="G17" s="36">
        <v>1170</v>
      </c>
      <c r="H17" s="12">
        <v>526</v>
      </c>
      <c r="I17" s="37">
        <v>273</v>
      </c>
      <c r="J17" s="12">
        <v>159</v>
      </c>
      <c r="K17" s="36">
        <v>55</v>
      </c>
      <c r="L17" s="12">
        <v>25.7</v>
      </c>
      <c r="M17" s="41">
        <v>12.5</v>
      </c>
    </row>
    <row r="18" spans="1:13" x14ac:dyDescent="0.2">
      <c r="A18" s="32">
        <v>13</v>
      </c>
      <c r="B18" s="30">
        <v>116</v>
      </c>
      <c r="C18" s="26">
        <v>221</v>
      </c>
      <c r="D18" s="30">
        <v>1440</v>
      </c>
      <c r="E18" s="12">
        <v>1120</v>
      </c>
      <c r="F18" s="30">
        <v>883</v>
      </c>
      <c r="G18" s="12">
        <v>859</v>
      </c>
      <c r="H18" s="30">
        <v>553</v>
      </c>
      <c r="I18" s="26">
        <v>387</v>
      </c>
      <c r="J18" s="30">
        <v>145</v>
      </c>
      <c r="K18" s="12">
        <v>54.5</v>
      </c>
      <c r="L18" s="20">
        <v>26.3</v>
      </c>
      <c r="M18" s="14">
        <v>11.4</v>
      </c>
    </row>
    <row r="19" spans="1:13" x14ac:dyDescent="0.2">
      <c r="A19" s="46">
        <v>14</v>
      </c>
      <c r="B19" s="21">
        <v>582</v>
      </c>
      <c r="C19" s="36">
        <v>242</v>
      </c>
      <c r="D19" s="21">
        <v>1620</v>
      </c>
      <c r="E19" s="36">
        <v>795</v>
      </c>
      <c r="F19" s="21">
        <v>651</v>
      </c>
      <c r="G19" s="36">
        <v>653</v>
      </c>
      <c r="H19" s="21">
        <v>560</v>
      </c>
      <c r="I19" s="36">
        <v>414</v>
      </c>
      <c r="J19" s="21">
        <v>133</v>
      </c>
      <c r="K19" s="36">
        <v>53.7</v>
      </c>
      <c r="L19" s="19">
        <v>28.3</v>
      </c>
      <c r="M19" s="41">
        <v>10.8</v>
      </c>
    </row>
    <row r="20" spans="1:13" x14ac:dyDescent="0.2">
      <c r="A20" s="32">
        <v>15</v>
      </c>
      <c r="B20" s="20">
        <v>640</v>
      </c>
      <c r="C20" s="26">
        <v>535</v>
      </c>
      <c r="D20" s="20">
        <v>2250</v>
      </c>
      <c r="E20" s="26">
        <v>599</v>
      </c>
      <c r="F20" s="20">
        <v>591</v>
      </c>
      <c r="G20" s="26">
        <v>576</v>
      </c>
      <c r="H20" s="20">
        <v>518</v>
      </c>
      <c r="I20" s="26">
        <v>335</v>
      </c>
      <c r="J20" s="20">
        <v>139</v>
      </c>
      <c r="K20" s="26">
        <v>51.3</v>
      </c>
      <c r="L20" s="20">
        <v>25.3</v>
      </c>
      <c r="M20" s="29">
        <v>10.7</v>
      </c>
    </row>
    <row r="21" spans="1:13" x14ac:dyDescent="0.2">
      <c r="A21" s="46">
        <v>16</v>
      </c>
      <c r="B21" s="21">
        <v>557</v>
      </c>
      <c r="C21" s="36">
        <v>607</v>
      </c>
      <c r="D21" s="21">
        <v>1410</v>
      </c>
      <c r="E21" s="36">
        <v>490</v>
      </c>
      <c r="F21" s="21">
        <v>2590</v>
      </c>
      <c r="G21" s="36">
        <v>544</v>
      </c>
      <c r="H21" s="21">
        <v>465</v>
      </c>
      <c r="I21" s="36">
        <v>487</v>
      </c>
      <c r="J21" s="21">
        <v>154</v>
      </c>
      <c r="K21" s="36">
        <v>49.5</v>
      </c>
      <c r="L21" s="21">
        <v>23</v>
      </c>
      <c r="M21" s="41">
        <v>10.7</v>
      </c>
    </row>
    <row r="22" spans="1:13" x14ac:dyDescent="0.2">
      <c r="A22" s="32">
        <v>17</v>
      </c>
      <c r="B22" s="20">
        <v>592</v>
      </c>
      <c r="C22" s="12">
        <v>554</v>
      </c>
      <c r="D22" s="20">
        <v>976</v>
      </c>
      <c r="E22" s="12">
        <v>424</v>
      </c>
      <c r="F22" s="20">
        <v>2390</v>
      </c>
      <c r="G22" s="12">
        <v>470</v>
      </c>
      <c r="H22" s="20">
        <v>458</v>
      </c>
      <c r="I22" s="12">
        <v>502</v>
      </c>
      <c r="J22" s="20">
        <v>139</v>
      </c>
      <c r="K22" s="12">
        <v>48.3</v>
      </c>
      <c r="L22" s="20">
        <v>21.6</v>
      </c>
      <c r="M22" s="14">
        <v>11.1</v>
      </c>
    </row>
    <row r="23" spans="1:13" x14ac:dyDescent="0.2">
      <c r="A23" s="46">
        <v>18</v>
      </c>
      <c r="B23" s="12">
        <v>744</v>
      </c>
      <c r="C23" s="37">
        <v>462</v>
      </c>
      <c r="D23" s="12">
        <v>704</v>
      </c>
      <c r="E23" s="37">
        <v>828</v>
      </c>
      <c r="F23" s="12">
        <v>1490</v>
      </c>
      <c r="G23" s="37">
        <v>549</v>
      </c>
      <c r="H23" s="12">
        <v>492</v>
      </c>
      <c r="I23" s="37">
        <v>414</v>
      </c>
      <c r="J23" s="12">
        <v>124</v>
      </c>
      <c r="K23" s="37">
        <v>47.1</v>
      </c>
      <c r="L23" s="12">
        <v>20.6</v>
      </c>
      <c r="M23" s="42">
        <v>31.6</v>
      </c>
    </row>
    <row r="24" spans="1:13" x14ac:dyDescent="0.2">
      <c r="A24" s="32">
        <v>19</v>
      </c>
      <c r="B24" s="20">
        <v>452</v>
      </c>
      <c r="C24" s="27">
        <v>411</v>
      </c>
      <c r="D24" s="20">
        <v>571</v>
      </c>
      <c r="E24" s="26">
        <v>1210</v>
      </c>
      <c r="F24" s="20">
        <v>1080</v>
      </c>
      <c r="G24" s="26">
        <v>521</v>
      </c>
      <c r="H24" s="20">
        <v>432</v>
      </c>
      <c r="I24" s="26">
        <v>356</v>
      </c>
      <c r="J24" s="20">
        <v>115</v>
      </c>
      <c r="K24" s="26">
        <v>45.9</v>
      </c>
      <c r="L24" s="20">
        <v>19.8</v>
      </c>
      <c r="M24" s="29">
        <v>68.599999999999994</v>
      </c>
    </row>
    <row r="25" spans="1:13" x14ac:dyDescent="0.2">
      <c r="A25" s="46">
        <v>20</v>
      </c>
      <c r="B25" s="19">
        <v>388</v>
      </c>
      <c r="C25" s="36">
        <v>477</v>
      </c>
      <c r="D25" s="19">
        <v>881</v>
      </c>
      <c r="E25" s="36">
        <v>870</v>
      </c>
      <c r="F25" s="19">
        <v>979</v>
      </c>
      <c r="G25" s="36">
        <v>493</v>
      </c>
      <c r="H25" s="19">
        <v>504</v>
      </c>
      <c r="I25" s="36">
        <v>320</v>
      </c>
      <c r="J25" s="19">
        <v>108</v>
      </c>
      <c r="K25" s="36">
        <v>45.1</v>
      </c>
      <c r="L25" s="19">
        <v>19</v>
      </c>
      <c r="M25" s="41">
        <v>119</v>
      </c>
    </row>
    <row r="26" spans="1:13" x14ac:dyDescent="0.2">
      <c r="A26" s="35">
        <v>21</v>
      </c>
      <c r="B26" s="20">
        <v>504</v>
      </c>
      <c r="C26" s="26">
        <v>927</v>
      </c>
      <c r="D26" s="20">
        <v>733</v>
      </c>
      <c r="E26" s="26">
        <v>824</v>
      </c>
      <c r="F26" s="20">
        <v>2510</v>
      </c>
      <c r="G26" s="26">
        <v>485</v>
      </c>
      <c r="H26" s="20">
        <v>479</v>
      </c>
      <c r="I26" s="26">
        <v>296</v>
      </c>
      <c r="J26" s="20">
        <v>102</v>
      </c>
      <c r="K26" s="26">
        <v>44.5</v>
      </c>
      <c r="L26" s="20">
        <v>18.600000000000001</v>
      </c>
      <c r="M26" s="29">
        <v>78.5</v>
      </c>
    </row>
    <row r="27" spans="1:13" x14ac:dyDescent="0.2">
      <c r="A27" s="46">
        <v>22</v>
      </c>
      <c r="B27" s="21">
        <v>389</v>
      </c>
      <c r="C27" s="36">
        <v>785</v>
      </c>
      <c r="D27" s="21">
        <v>594</v>
      </c>
      <c r="E27" s="36">
        <v>961</v>
      </c>
      <c r="F27" s="21">
        <v>2250</v>
      </c>
      <c r="G27" s="36">
        <v>518</v>
      </c>
      <c r="H27" s="21">
        <v>429</v>
      </c>
      <c r="I27" s="36">
        <v>275</v>
      </c>
      <c r="J27" s="21">
        <v>96.1</v>
      </c>
      <c r="K27" s="36">
        <v>42.6</v>
      </c>
      <c r="L27" s="21">
        <v>18.600000000000001</v>
      </c>
      <c r="M27" s="41">
        <v>50.5</v>
      </c>
    </row>
    <row r="28" spans="1:13" x14ac:dyDescent="0.2">
      <c r="A28" s="32">
        <v>23</v>
      </c>
      <c r="B28" s="20">
        <v>300</v>
      </c>
      <c r="C28" s="12">
        <v>925</v>
      </c>
      <c r="D28" s="20">
        <v>607</v>
      </c>
      <c r="E28" s="12">
        <v>857</v>
      </c>
      <c r="F28" s="20">
        <v>1440</v>
      </c>
      <c r="G28" s="12">
        <v>533</v>
      </c>
      <c r="H28" s="20">
        <v>405</v>
      </c>
      <c r="I28" s="12">
        <v>256</v>
      </c>
      <c r="J28" s="20">
        <v>92</v>
      </c>
      <c r="K28" s="12">
        <v>41</v>
      </c>
      <c r="L28" s="20">
        <v>18.5</v>
      </c>
      <c r="M28" s="14">
        <v>35.1</v>
      </c>
    </row>
    <row r="29" spans="1:13" x14ac:dyDescent="0.2">
      <c r="A29" s="46">
        <v>24</v>
      </c>
      <c r="B29" s="12">
        <v>322</v>
      </c>
      <c r="C29" s="37">
        <v>856</v>
      </c>
      <c r="D29" s="12">
        <v>587</v>
      </c>
      <c r="E29" s="37">
        <v>682</v>
      </c>
      <c r="F29" s="21">
        <v>1060</v>
      </c>
      <c r="G29" s="37">
        <v>1520</v>
      </c>
      <c r="H29" s="21">
        <v>891</v>
      </c>
      <c r="I29" s="37">
        <v>236</v>
      </c>
      <c r="J29" s="12">
        <v>87.8</v>
      </c>
      <c r="K29" s="37">
        <v>39.6</v>
      </c>
      <c r="L29" s="12">
        <v>18.5</v>
      </c>
      <c r="M29" s="42">
        <v>28.4</v>
      </c>
    </row>
    <row r="30" spans="1:13" x14ac:dyDescent="0.2">
      <c r="A30" s="32">
        <v>25</v>
      </c>
      <c r="B30" s="20">
        <v>345</v>
      </c>
      <c r="C30" s="26">
        <v>3190</v>
      </c>
      <c r="D30" s="20">
        <v>523</v>
      </c>
      <c r="E30" s="26">
        <v>566</v>
      </c>
      <c r="F30" s="17">
        <v>808</v>
      </c>
      <c r="G30" s="26">
        <v>1690</v>
      </c>
      <c r="H30" s="17">
        <v>1140</v>
      </c>
      <c r="I30" s="26">
        <v>219</v>
      </c>
      <c r="J30" s="30">
        <v>84.4</v>
      </c>
      <c r="K30" s="26">
        <v>38.200000000000003</v>
      </c>
      <c r="L30" s="30">
        <v>18.600000000000001</v>
      </c>
      <c r="M30" s="29">
        <v>24.7</v>
      </c>
    </row>
    <row r="31" spans="1:13" x14ac:dyDescent="0.2">
      <c r="A31" s="46">
        <v>26</v>
      </c>
      <c r="B31" s="40">
        <v>530</v>
      </c>
      <c r="C31" s="38">
        <v>2330</v>
      </c>
      <c r="D31" s="19">
        <v>467</v>
      </c>
      <c r="E31" s="36">
        <v>481</v>
      </c>
      <c r="F31" s="19">
        <v>749</v>
      </c>
      <c r="G31" s="36">
        <v>1410</v>
      </c>
      <c r="H31" s="19">
        <v>1240</v>
      </c>
      <c r="I31" s="36">
        <v>203</v>
      </c>
      <c r="J31" s="21">
        <v>84.2</v>
      </c>
      <c r="K31" s="36">
        <v>36.799999999999997</v>
      </c>
      <c r="L31" s="21">
        <v>17.600000000000001</v>
      </c>
      <c r="M31" s="41">
        <v>22.4</v>
      </c>
    </row>
    <row r="32" spans="1:13" x14ac:dyDescent="0.2">
      <c r="A32" s="32">
        <v>27</v>
      </c>
      <c r="B32" s="24">
        <v>1010</v>
      </c>
      <c r="C32" s="27">
        <v>1800</v>
      </c>
      <c r="D32" s="20">
        <v>555</v>
      </c>
      <c r="E32" s="26">
        <v>417</v>
      </c>
      <c r="F32" s="20">
        <v>817</v>
      </c>
      <c r="G32" s="26">
        <v>1620</v>
      </c>
      <c r="H32" s="20">
        <v>1160</v>
      </c>
      <c r="I32" s="26">
        <v>191</v>
      </c>
      <c r="J32" s="20">
        <v>87.2</v>
      </c>
      <c r="K32" s="26">
        <v>36.4</v>
      </c>
      <c r="L32" s="20">
        <v>16.3</v>
      </c>
      <c r="M32" s="29">
        <v>20.8</v>
      </c>
    </row>
    <row r="33" spans="1:13" x14ac:dyDescent="0.2">
      <c r="A33" s="46">
        <v>28</v>
      </c>
      <c r="B33" s="43">
        <v>712</v>
      </c>
      <c r="C33" s="36">
        <v>1440</v>
      </c>
      <c r="D33" s="21">
        <v>535</v>
      </c>
      <c r="E33" s="38">
        <v>369</v>
      </c>
      <c r="F33" s="21">
        <v>1090</v>
      </c>
      <c r="G33" s="38">
        <v>1330</v>
      </c>
      <c r="H33" s="21">
        <v>900</v>
      </c>
      <c r="I33" s="38">
        <v>184</v>
      </c>
      <c r="J33" s="21">
        <v>84.2</v>
      </c>
      <c r="K33" s="38">
        <v>36.200000000000003</v>
      </c>
      <c r="L33" s="21">
        <v>15.5</v>
      </c>
      <c r="M33" s="44">
        <v>19.100000000000001</v>
      </c>
    </row>
    <row r="34" spans="1:13" x14ac:dyDescent="0.2">
      <c r="A34" s="16">
        <v>29</v>
      </c>
      <c r="B34" s="24">
        <v>494</v>
      </c>
      <c r="C34" s="28">
        <v>1160</v>
      </c>
      <c r="D34" s="20">
        <v>480</v>
      </c>
      <c r="E34" s="26">
        <v>333</v>
      </c>
      <c r="F34" s="20" t="s">
        <v>15</v>
      </c>
      <c r="G34" s="26">
        <v>1190</v>
      </c>
      <c r="H34" s="20">
        <v>680</v>
      </c>
      <c r="I34" s="26">
        <v>178</v>
      </c>
      <c r="J34" s="20">
        <v>79.599999999999994</v>
      </c>
      <c r="K34" s="26">
        <v>34.6</v>
      </c>
      <c r="L34" s="20">
        <v>14.9</v>
      </c>
      <c r="M34" s="29">
        <v>18.8</v>
      </c>
    </row>
    <row r="35" spans="1:13" x14ac:dyDescent="0.2">
      <c r="A35" s="46">
        <v>30</v>
      </c>
      <c r="B35" s="45">
        <v>412</v>
      </c>
      <c r="C35" s="39">
        <v>1010</v>
      </c>
      <c r="D35" s="12">
        <v>431</v>
      </c>
      <c r="E35" s="36">
        <v>307</v>
      </c>
      <c r="F35" s="12" t="s">
        <v>15</v>
      </c>
      <c r="G35" s="38">
        <v>1240</v>
      </c>
      <c r="H35" s="12">
        <v>541</v>
      </c>
      <c r="I35" s="38">
        <v>173</v>
      </c>
      <c r="J35" s="21">
        <v>77.599999999999994</v>
      </c>
      <c r="K35" s="38">
        <v>33.200000000000003</v>
      </c>
      <c r="L35" s="21">
        <v>15</v>
      </c>
      <c r="M35" s="44">
        <v>20.5</v>
      </c>
    </row>
    <row r="36" spans="1:13" ht="13.5" thickBot="1" x14ac:dyDescent="0.25">
      <c r="A36" s="34">
        <v>31</v>
      </c>
      <c r="B36" s="53">
        <v>480</v>
      </c>
      <c r="C36" s="54" t="s">
        <v>15</v>
      </c>
      <c r="D36" s="30">
        <v>390</v>
      </c>
      <c r="E36" s="55">
        <v>288</v>
      </c>
      <c r="F36" s="30" t="s">
        <v>15</v>
      </c>
      <c r="G36" s="54">
        <v>1010</v>
      </c>
      <c r="H36" s="30"/>
      <c r="I36" s="27">
        <v>165</v>
      </c>
      <c r="J36" s="56" t="s">
        <v>15</v>
      </c>
      <c r="K36" s="27">
        <v>31.5</v>
      </c>
      <c r="L36" s="57">
        <v>15.2</v>
      </c>
      <c r="M36" s="58" t="s">
        <v>15</v>
      </c>
    </row>
    <row r="37" spans="1:13" x14ac:dyDescent="0.2">
      <c r="A37" s="59" t="s">
        <v>12</v>
      </c>
      <c r="B37" s="66">
        <f>MIN(B6:B36)</f>
        <v>28.3</v>
      </c>
      <c r="C37" s="8">
        <f t="shared" ref="C37:M37" si="0">MIN(C6:C36)</f>
        <v>221</v>
      </c>
      <c r="D37" s="8">
        <f t="shared" si="0"/>
        <v>390</v>
      </c>
      <c r="E37" s="8">
        <f t="shared" si="0"/>
        <v>288</v>
      </c>
      <c r="F37" s="8">
        <f t="shared" si="0"/>
        <v>257</v>
      </c>
      <c r="G37" s="8">
        <f t="shared" si="0"/>
        <v>470</v>
      </c>
      <c r="H37" s="8">
        <f t="shared" si="0"/>
        <v>348</v>
      </c>
      <c r="I37" s="8">
        <f t="shared" si="0"/>
        <v>165</v>
      </c>
      <c r="J37" s="8">
        <f t="shared" si="0"/>
        <v>77.599999999999994</v>
      </c>
      <c r="K37" s="8">
        <f t="shared" si="0"/>
        <v>31.5</v>
      </c>
      <c r="L37" s="8">
        <f t="shared" si="0"/>
        <v>14.9</v>
      </c>
      <c r="M37" s="67">
        <f t="shared" si="0"/>
        <v>10.7</v>
      </c>
    </row>
    <row r="38" spans="1:13" x14ac:dyDescent="0.2">
      <c r="A38" s="60" t="s">
        <v>13</v>
      </c>
      <c r="B38" s="45">
        <f>AVERAGE(B6:B36)</f>
        <v>329.89677419354837</v>
      </c>
      <c r="C38" s="12">
        <f t="shared" ref="C38:M38" si="1">AVERAGE(C6:C36)</f>
        <v>725.5333333333333</v>
      </c>
      <c r="D38" s="12">
        <f t="shared" si="1"/>
        <v>905.16129032258061</v>
      </c>
      <c r="E38" s="12">
        <f t="shared" si="1"/>
        <v>803.22580645161293</v>
      </c>
      <c r="F38" s="12">
        <f t="shared" si="1"/>
        <v>1437.4285714285713</v>
      </c>
      <c r="G38" s="12">
        <f t="shared" si="1"/>
        <v>1300.2258064516129</v>
      </c>
      <c r="H38" s="12">
        <f t="shared" si="1"/>
        <v>600.86666666666667</v>
      </c>
      <c r="I38" s="12">
        <f t="shared" si="1"/>
        <v>291.80645161290323</v>
      </c>
      <c r="J38" s="12">
        <f t="shared" si="1"/>
        <v>126.13666666666664</v>
      </c>
      <c r="K38" s="12">
        <f t="shared" si="1"/>
        <v>51.3774193548387</v>
      </c>
      <c r="L38" s="12">
        <f t="shared" si="1"/>
        <v>22.264516129032263</v>
      </c>
      <c r="M38" s="14">
        <f t="shared" si="1"/>
        <v>25.606666666666666</v>
      </c>
    </row>
    <row r="39" spans="1:13" ht="13.5" thickBot="1" x14ac:dyDescent="0.25">
      <c r="A39" s="61" t="s">
        <v>14</v>
      </c>
      <c r="B39" s="9">
        <f>MAX(B6:B36)</f>
        <v>1010</v>
      </c>
      <c r="C39" s="10">
        <f t="shared" ref="C39:M39" si="2">MAX(C6:C36)</f>
        <v>3190</v>
      </c>
      <c r="D39" s="10">
        <f t="shared" si="2"/>
        <v>2250</v>
      </c>
      <c r="E39" s="10">
        <f t="shared" si="2"/>
        <v>2550</v>
      </c>
      <c r="F39" s="10">
        <f t="shared" si="2"/>
        <v>4010</v>
      </c>
      <c r="G39" s="10">
        <f t="shared" si="2"/>
        <v>4660</v>
      </c>
      <c r="H39" s="10">
        <f t="shared" si="2"/>
        <v>1240</v>
      </c>
      <c r="I39" s="10">
        <f t="shared" si="2"/>
        <v>502</v>
      </c>
      <c r="J39" s="10">
        <f t="shared" si="2"/>
        <v>190</v>
      </c>
      <c r="K39" s="10">
        <f t="shared" si="2"/>
        <v>79.3</v>
      </c>
      <c r="L39" s="10">
        <f t="shared" si="2"/>
        <v>30</v>
      </c>
      <c r="M39" s="68">
        <f t="shared" si="2"/>
        <v>119</v>
      </c>
    </row>
    <row r="40" spans="1:13" x14ac:dyDescent="0.2">
      <c r="A40" s="48" t="s">
        <v>21</v>
      </c>
      <c r="B40" s="62" t="s">
        <v>22</v>
      </c>
      <c r="C40" s="63"/>
      <c r="D40" s="64"/>
      <c r="E40" s="64"/>
      <c r="F40" s="69" t="s">
        <v>24</v>
      </c>
      <c r="G40" s="65"/>
      <c r="H40" s="71" t="s">
        <v>29</v>
      </c>
      <c r="I40" s="72"/>
      <c r="J40" s="72"/>
      <c r="K40" s="74" t="s">
        <v>27</v>
      </c>
      <c r="L40" s="74"/>
      <c r="M40" s="75"/>
    </row>
    <row r="41" spans="1:13" ht="13.5" thickBot="1" x14ac:dyDescent="0.25">
      <c r="A41" s="49"/>
      <c r="B41" s="50" t="s">
        <v>23</v>
      </c>
      <c r="C41" s="7"/>
      <c r="D41" s="1"/>
      <c r="E41" s="1"/>
      <c r="F41" s="70"/>
      <c r="G41" s="47"/>
      <c r="H41" s="73"/>
      <c r="I41" s="73"/>
      <c r="J41" s="73"/>
      <c r="K41" s="76"/>
      <c r="L41" s="76"/>
      <c r="M41" s="77"/>
    </row>
    <row r="42" spans="1:13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</sheetData>
  <mergeCells count="9">
    <mergeCell ref="A1:M1"/>
    <mergeCell ref="A4:B4"/>
    <mergeCell ref="I4:J4"/>
    <mergeCell ref="C4:G4"/>
    <mergeCell ref="F40:F41"/>
    <mergeCell ref="H40:J41"/>
    <mergeCell ref="K40:M41"/>
    <mergeCell ref="A2:M2"/>
    <mergeCell ref="L4:M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Freelin Patrick Reasor</cp:lastModifiedBy>
  <dcterms:created xsi:type="dcterms:W3CDTF">1996-10-14T23:33:28Z</dcterms:created>
  <dcterms:modified xsi:type="dcterms:W3CDTF">2017-12-12T18:55:11Z</dcterms:modified>
</cp:coreProperties>
</file>